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07" activeTab="0"/>
  </bookViews>
  <sheets>
    <sheet name="Herren" sheetId="1" r:id="rId1"/>
  </sheets>
  <definedNames>
    <definedName name="_xlnm.Print_Titles" localSheetId="0">'Herren'!$1:$6</definedName>
  </definedNames>
  <calcPr fullCalcOnLoad="1"/>
</workbook>
</file>

<file path=xl/sharedStrings.xml><?xml version="1.0" encoding="utf-8"?>
<sst xmlns="http://schemas.openxmlformats.org/spreadsheetml/2006/main" count="148" uniqueCount="94">
  <si>
    <t>Kreismeisterschaft Einzel Vorlauf der Herren</t>
  </si>
  <si>
    <t>Austragungsort:</t>
  </si>
  <si>
    <t>Eitensheim</t>
  </si>
  <si>
    <t>26/27.11.2011</t>
  </si>
  <si>
    <t>Bahn 1</t>
  </si>
  <si>
    <t>Bahn 2</t>
  </si>
  <si>
    <t>Bahn 3</t>
  </si>
  <si>
    <t>Bahn 4</t>
  </si>
  <si>
    <t>Gesamt</t>
  </si>
  <si>
    <t>Pl.</t>
  </si>
  <si>
    <t>Name</t>
  </si>
  <si>
    <t>Geb.Datum</t>
  </si>
  <si>
    <t>Club/Verein</t>
  </si>
  <si>
    <t>Pass-Nr:</t>
  </si>
  <si>
    <t>Voll</t>
  </si>
  <si>
    <t>Abr.</t>
  </si>
  <si>
    <t>F</t>
  </si>
  <si>
    <t>Ges.</t>
  </si>
  <si>
    <t>Fe.</t>
  </si>
  <si>
    <t>Strauß, Mario</t>
  </si>
  <si>
    <t>KRC Kipfenberg</t>
  </si>
  <si>
    <t>Lösel, Christian</t>
  </si>
  <si>
    <t>SKV Manching</t>
  </si>
  <si>
    <t>Brosi, Dietmar</t>
  </si>
  <si>
    <t>SG Edelshausen</t>
  </si>
  <si>
    <t>Habersetzer, Michael</t>
  </si>
  <si>
    <t>SKC Königsmoos</t>
  </si>
  <si>
    <t>Hanikel, Manfred</t>
  </si>
  <si>
    <t>Möschl, Dieter</t>
  </si>
  <si>
    <t>SK Lenting</t>
  </si>
  <si>
    <t>Schmid, Markus</t>
  </si>
  <si>
    <t>KC Stammham</t>
  </si>
  <si>
    <t>Lorenz, Werner</t>
  </si>
  <si>
    <t>SKV Ingolstadt</t>
  </si>
  <si>
    <t>Hartmann Markus</t>
  </si>
  <si>
    <t>Mittelhammer, Thomas</t>
  </si>
  <si>
    <t>KC Pöttmes</t>
  </si>
  <si>
    <t>Niefnecker, Michael</t>
  </si>
  <si>
    <t>DJK Eichstätt</t>
  </si>
  <si>
    <t>Buchner, Christian</t>
  </si>
  <si>
    <t>Bauer, Roland</t>
  </si>
  <si>
    <t>Sterner, Volkwin</t>
  </si>
  <si>
    <t>SKV Gerolfing</t>
  </si>
  <si>
    <t>Hammerer, Udo</t>
  </si>
  <si>
    <t>KC Karlshuld</t>
  </si>
  <si>
    <t>Kiesewetter Christoph</t>
  </si>
  <si>
    <t>Baar-Ebenhausen</t>
  </si>
  <si>
    <t>Heinz, Christian</t>
  </si>
  <si>
    <t>Barun Marinko</t>
  </si>
  <si>
    <t>SV Eitensheim</t>
  </si>
  <si>
    <t>Seeger Christian</t>
  </si>
  <si>
    <t>Kappel, Manfred</t>
  </si>
  <si>
    <t>TSV Aichach</t>
  </si>
  <si>
    <t>Jakob, Stefan</t>
  </si>
  <si>
    <t>Kohlmeier, Thomas</t>
  </si>
  <si>
    <t>Breyer, Helmut</t>
  </si>
  <si>
    <t>Appel, Albert</t>
  </si>
  <si>
    <t>Nieselberger, Alexander</t>
  </si>
  <si>
    <t>Spiegl, Bernd</t>
  </si>
  <si>
    <t>Dietz, Rainer</t>
  </si>
  <si>
    <t>Niebler, Christian</t>
  </si>
  <si>
    <t>Reiner, Stefan</t>
  </si>
  <si>
    <t>Küchler, Benjamin</t>
  </si>
  <si>
    <t>Wühr, Sebastian</t>
  </si>
  <si>
    <t>KC Stepperg</t>
  </si>
  <si>
    <t>Lang, Hans</t>
  </si>
  <si>
    <t>Dietrich, Joachim</t>
  </si>
  <si>
    <t>Wenger, Ralf</t>
  </si>
  <si>
    <t>SC Mühlried</t>
  </si>
  <si>
    <t>Gruber, Toni</t>
  </si>
  <si>
    <t>Weichhart, Bernd</t>
  </si>
  <si>
    <t>Heigl, Benjamin</t>
  </si>
  <si>
    <t>TSV Egweil</t>
  </si>
  <si>
    <t>Laßmann, Peter</t>
  </si>
  <si>
    <t>Weber, Michael</t>
  </si>
  <si>
    <t>Pittius, Jürgen</t>
  </si>
  <si>
    <t>Hammerl, Michael</t>
  </si>
  <si>
    <t>Fuhrmann, Thomas</t>
  </si>
  <si>
    <t>Bleier, Thomas</t>
  </si>
  <si>
    <t>Fugel, Robert</t>
  </si>
  <si>
    <t>Braunstein, Tobias</t>
  </si>
  <si>
    <t>Schuster, Stefan</t>
  </si>
  <si>
    <t>Gößl, Wolfgang</t>
  </si>
  <si>
    <t>Wäcker, Herbert</t>
  </si>
  <si>
    <t>Mahlich, Robert</t>
  </si>
  <si>
    <t>Kopold, Christian</t>
  </si>
  <si>
    <t>Knoll, Markus</t>
  </si>
  <si>
    <t>Hammer, Uwe</t>
  </si>
  <si>
    <t>Kiesewetter, Klaus</t>
  </si>
  <si>
    <t>Fritsch, Roland</t>
  </si>
  <si>
    <t>Gierlich, Uwe</t>
  </si>
  <si>
    <t>Willi, Christian</t>
  </si>
  <si>
    <t>Pätzig, Christian</t>
  </si>
  <si>
    <t>SKC Burgheim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</si>
</sst>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;@"/>
  </numFmts>
  <fonts count="5"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164" fontId="0" fillId="0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>
      <alignment vertical="center"/>
    </xf>
    <xf numFmtId="14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/>
    </xf>
    <xf numFmtId="0" fontId="3" fillId="3" borderId="1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tabSelected="1" zoomScale="95" zoomScaleNormal="95" workbookViewId="0" topLeftCell="A1">
      <pane ySplit="6" topLeftCell="BM7" activePane="bottomLeft" state="frozen"/>
      <selection pane="topLeft" activeCell="A1" sqref="A1"/>
      <selection pane="bottomLeft" activeCell="W71" sqref="W71"/>
    </sheetView>
  </sheetViews>
  <sheetFormatPr defaultColWidth="11.421875" defaultRowHeight="12.75"/>
  <cols>
    <col min="1" max="1" width="3.28125" style="1" customWidth="1"/>
    <col min="2" max="2" width="22.8515625" style="1" customWidth="1"/>
    <col min="3" max="3" width="10.8515625" style="1" customWidth="1"/>
    <col min="4" max="4" width="16.28125" style="1" customWidth="1"/>
    <col min="5" max="5" width="8.421875" style="1" customWidth="1"/>
    <col min="6" max="7" width="4.7109375" style="1" customWidth="1"/>
    <col min="8" max="8" width="2.7109375" style="1" customWidth="1"/>
    <col min="9" max="11" width="4.7109375" style="1" customWidth="1"/>
    <col min="12" max="12" width="3.140625" style="1" customWidth="1"/>
    <col min="13" max="15" width="4.7109375" style="1" customWidth="1"/>
    <col min="16" max="16" width="2.7109375" style="1" customWidth="1"/>
    <col min="17" max="19" width="4.7109375" style="1" customWidth="1"/>
    <col min="20" max="20" width="2.7109375" style="1" customWidth="1"/>
    <col min="21" max="23" width="4.7109375" style="1" customWidth="1"/>
    <col min="24" max="24" width="3.28125" style="1" customWidth="1"/>
    <col min="25" max="25" width="5.140625" style="1" customWidth="1"/>
    <col min="26" max="16384" width="11.28125" style="1" customWidth="1"/>
  </cols>
  <sheetData>
    <row r="1" ht="23.25">
      <c r="A1" s="2" t="s">
        <v>0</v>
      </c>
    </row>
    <row r="3" spans="1:25" ht="18">
      <c r="A3" s="3" t="s">
        <v>1</v>
      </c>
      <c r="B3" s="3"/>
      <c r="C3" s="3"/>
      <c r="D3" s="4" t="s">
        <v>2</v>
      </c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Y3" s="5" t="s">
        <v>3</v>
      </c>
    </row>
    <row r="5" spans="6:25" ht="18.75" customHeight="1">
      <c r="F5" s="55" t="s">
        <v>4</v>
      </c>
      <c r="G5" s="55"/>
      <c r="H5" s="55"/>
      <c r="I5" s="55"/>
      <c r="J5" s="55" t="s">
        <v>5</v>
      </c>
      <c r="K5" s="55"/>
      <c r="L5" s="55"/>
      <c r="M5" s="55"/>
      <c r="N5" s="55" t="s">
        <v>6</v>
      </c>
      <c r="O5" s="55"/>
      <c r="P5" s="55"/>
      <c r="Q5" s="55"/>
      <c r="R5" s="55" t="s">
        <v>7</v>
      </c>
      <c r="S5" s="55"/>
      <c r="T5" s="55"/>
      <c r="U5" s="55"/>
      <c r="V5" s="55" t="s">
        <v>8</v>
      </c>
      <c r="W5" s="55"/>
      <c r="X5" s="55"/>
      <c r="Y5" s="55"/>
    </row>
    <row r="6" spans="1:256" s="15" customFormat="1" ht="18.75" customHeight="1">
      <c r="A6" s="6" t="s">
        <v>9</v>
      </c>
      <c r="B6" s="7" t="s">
        <v>10</v>
      </c>
      <c r="C6" s="8" t="s">
        <v>11</v>
      </c>
      <c r="D6" s="9" t="s">
        <v>12</v>
      </c>
      <c r="E6" s="10" t="s">
        <v>13</v>
      </c>
      <c r="F6" s="11" t="s">
        <v>14</v>
      </c>
      <c r="G6" s="12" t="s">
        <v>15</v>
      </c>
      <c r="H6" s="12" t="s">
        <v>16</v>
      </c>
      <c r="I6" s="13" t="s">
        <v>17</v>
      </c>
      <c r="J6" s="11" t="s">
        <v>14</v>
      </c>
      <c r="K6" s="12" t="s">
        <v>15</v>
      </c>
      <c r="L6" s="12" t="s">
        <v>16</v>
      </c>
      <c r="M6" s="13" t="s">
        <v>17</v>
      </c>
      <c r="N6" s="11" t="s">
        <v>14</v>
      </c>
      <c r="O6" s="12" t="s">
        <v>15</v>
      </c>
      <c r="P6" s="12" t="s">
        <v>16</v>
      </c>
      <c r="Q6" s="13" t="s">
        <v>17</v>
      </c>
      <c r="R6" s="11" t="s">
        <v>14</v>
      </c>
      <c r="S6" s="12" t="s">
        <v>15</v>
      </c>
      <c r="T6" s="12" t="s">
        <v>16</v>
      </c>
      <c r="U6" s="13" t="s">
        <v>17</v>
      </c>
      <c r="V6" s="11" t="s">
        <v>14</v>
      </c>
      <c r="W6" s="12" t="s">
        <v>15</v>
      </c>
      <c r="X6" s="12" t="s">
        <v>18</v>
      </c>
      <c r="Y6" s="14" t="s">
        <v>17</v>
      </c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5" customFormat="1" ht="18.75" customHeight="1">
      <c r="A7" s="36">
        <v>1</v>
      </c>
      <c r="B7" s="37" t="s">
        <v>19</v>
      </c>
      <c r="C7" s="38">
        <v>28415</v>
      </c>
      <c r="D7" s="37" t="s">
        <v>20</v>
      </c>
      <c r="E7" s="39">
        <v>628532</v>
      </c>
      <c r="F7" s="40">
        <v>155</v>
      </c>
      <c r="G7" s="41">
        <v>88</v>
      </c>
      <c r="H7" s="42">
        <v>0</v>
      </c>
      <c r="I7" s="43">
        <f aca="true" t="shared" si="0" ref="I7:I38">SUM(F7:G7)</f>
        <v>243</v>
      </c>
      <c r="J7" s="40">
        <v>159</v>
      </c>
      <c r="K7" s="41">
        <v>107</v>
      </c>
      <c r="L7" s="42">
        <v>0</v>
      </c>
      <c r="M7" s="43">
        <f aca="true" t="shared" si="1" ref="M7:M38">SUM(J7:K7)</f>
        <v>266</v>
      </c>
      <c r="N7" s="40">
        <v>146</v>
      </c>
      <c r="O7" s="41">
        <v>88</v>
      </c>
      <c r="P7" s="42">
        <v>0</v>
      </c>
      <c r="Q7" s="43">
        <f aca="true" t="shared" si="2" ref="Q7:Q38">SUM(N7:O7)</f>
        <v>234</v>
      </c>
      <c r="R7" s="40">
        <v>151</v>
      </c>
      <c r="S7" s="41">
        <v>72</v>
      </c>
      <c r="T7" s="42">
        <v>1</v>
      </c>
      <c r="U7" s="43">
        <f aca="true" t="shared" si="3" ref="U7:U38">SUM(R7:S7)</f>
        <v>223</v>
      </c>
      <c r="V7" s="44">
        <f aca="true" t="shared" si="4" ref="V7:V19">SUM(F7,J7,N7,R7)</f>
        <v>611</v>
      </c>
      <c r="W7" s="45">
        <f aca="true" t="shared" si="5" ref="W7:W19">SUM(G7,K7,O7,S7)</f>
        <v>355</v>
      </c>
      <c r="X7" s="45">
        <f aca="true" t="shared" si="6" ref="X7:X19">SUM(H7,L7,P7,T7)</f>
        <v>1</v>
      </c>
      <c r="Y7" s="45">
        <f aca="true" t="shared" si="7" ref="Y7:Y19">SUM(I7,M7,Q7,U7)</f>
        <v>966</v>
      </c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" ht="18.75" customHeight="1">
      <c r="A8" s="36">
        <v>2</v>
      </c>
      <c r="B8" s="37" t="s">
        <v>21</v>
      </c>
      <c r="C8" s="38">
        <v>27418</v>
      </c>
      <c r="D8" s="37" t="s">
        <v>22</v>
      </c>
      <c r="E8" s="39">
        <v>631167</v>
      </c>
      <c r="F8" s="40">
        <v>172</v>
      </c>
      <c r="G8" s="41">
        <v>90</v>
      </c>
      <c r="H8" s="42">
        <v>0</v>
      </c>
      <c r="I8" s="43">
        <f t="shared" si="0"/>
        <v>262</v>
      </c>
      <c r="J8" s="40">
        <v>163</v>
      </c>
      <c r="K8" s="41">
        <v>75</v>
      </c>
      <c r="L8" s="42">
        <v>0</v>
      </c>
      <c r="M8" s="43">
        <f t="shared" si="1"/>
        <v>238</v>
      </c>
      <c r="N8" s="40">
        <v>163</v>
      </c>
      <c r="O8" s="41">
        <v>80</v>
      </c>
      <c r="P8" s="42">
        <v>0</v>
      </c>
      <c r="Q8" s="43">
        <f t="shared" si="2"/>
        <v>243</v>
      </c>
      <c r="R8" s="40">
        <v>150</v>
      </c>
      <c r="S8" s="41">
        <v>70</v>
      </c>
      <c r="T8" s="42">
        <v>0</v>
      </c>
      <c r="U8" s="43">
        <f t="shared" si="3"/>
        <v>220</v>
      </c>
      <c r="V8" s="44">
        <f t="shared" si="4"/>
        <v>648</v>
      </c>
      <c r="W8" s="45">
        <f t="shared" si="5"/>
        <v>315</v>
      </c>
      <c r="X8" s="45">
        <f t="shared" si="6"/>
        <v>0</v>
      </c>
      <c r="Y8" s="45">
        <f t="shared" si="7"/>
        <v>963</v>
      </c>
    </row>
    <row r="9" spans="1:26" ht="18.75" customHeight="1">
      <c r="A9" s="36">
        <v>3</v>
      </c>
      <c r="B9" s="37" t="s">
        <v>23</v>
      </c>
      <c r="C9" s="38">
        <v>31045</v>
      </c>
      <c r="D9" s="37" t="s">
        <v>24</v>
      </c>
      <c r="E9" s="39">
        <v>792313</v>
      </c>
      <c r="F9" s="40">
        <v>160</v>
      </c>
      <c r="G9" s="41">
        <v>89</v>
      </c>
      <c r="H9" s="42">
        <v>0</v>
      </c>
      <c r="I9" s="43">
        <f t="shared" si="0"/>
        <v>249</v>
      </c>
      <c r="J9" s="40">
        <v>175</v>
      </c>
      <c r="K9" s="41">
        <v>79</v>
      </c>
      <c r="L9" s="42">
        <v>1</v>
      </c>
      <c r="M9" s="43">
        <f t="shared" si="1"/>
        <v>254</v>
      </c>
      <c r="N9" s="40">
        <v>163</v>
      </c>
      <c r="O9" s="41">
        <v>76</v>
      </c>
      <c r="P9" s="42">
        <v>0</v>
      </c>
      <c r="Q9" s="43">
        <f t="shared" si="2"/>
        <v>239</v>
      </c>
      <c r="R9" s="40">
        <v>150</v>
      </c>
      <c r="S9" s="41">
        <v>71</v>
      </c>
      <c r="T9" s="42">
        <v>0</v>
      </c>
      <c r="U9" s="43">
        <f t="shared" si="3"/>
        <v>221</v>
      </c>
      <c r="V9" s="44">
        <f t="shared" si="4"/>
        <v>648</v>
      </c>
      <c r="W9" s="45">
        <f t="shared" si="5"/>
        <v>315</v>
      </c>
      <c r="X9" s="45">
        <f t="shared" si="6"/>
        <v>1</v>
      </c>
      <c r="Y9" s="45">
        <f t="shared" si="7"/>
        <v>963</v>
      </c>
      <c r="Z9" s="26"/>
    </row>
    <row r="10" spans="1:26" ht="18.75" customHeight="1">
      <c r="A10" s="36">
        <v>4</v>
      </c>
      <c r="B10" s="37" t="s">
        <v>25</v>
      </c>
      <c r="C10" s="38">
        <v>30443</v>
      </c>
      <c r="D10" s="37" t="s">
        <v>26</v>
      </c>
      <c r="E10" s="39">
        <v>761278</v>
      </c>
      <c r="F10" s="40">
        <v>157</v>
      </c>
      <c r="G10" s="41">
        <v>80</v>
      </c>
      <c r="H10" s="42">
        <v>2</v>
      </c>
      <c r="I10" s="43">
        <f t="shared" si="0"/>
        <v>237</v>
      </c>
      <c r="J10" s="40">
        <v>158</v>
      </c>
      <c r="K10" s="41">
        <v>80</v>
      </c>
      <c r="L10" s="42">
        <v>2</v>
      </c>
      <c r="M10" s="43">
        <f t="shared" si="1"/>
        <v>238</v>
      </c>
      <c r="N10" s="40">
        <v>156</v>
      </c>
      <c r="O10" s="41">
        <v>105</v>
      </c>
      <c r="P10" s="42">
        <v>1</v>
      </c>
      <c r="Q10" s="43">
        <f t="shared" si="2"/>
        <v>261</v>
      </c>
      <c r="R10" s="40">
        <v>139</v>
      </c>
      <c r="S10" s="41">
        <v>80</v>
      </c>
      <c r="T10" s="42">
        <v>1</v>
      </c>
      <c r="U10" s="43">
        <f t="shared" si="3"/>
        <v>219</v>
      </c>
      <c r="V10" s="44">
        <f t="shared" si="4"/>
        <v>610</v>
      </c>
      <c r="W10" s="45">
        <f t="shared" si="5"/>
        <v>345</v>
      </c>
      <c r="X10" s="45">
        <f t="shared" si="6"/>
        <v>6</v>
      </c>
      <c r="Y10" s="45">
        <f t="shared" si="7"/>
        <v>955</v>
      </c>
      <c r="Z10" s="26"/>
    </row>
    <row r="11" spans="1:25" ht="18.75" customHeight="1">
      <c r="A11" s="36">
        <v>5</v>
      </c>
      <c r="B11" s="37" t="s">
        <v>27</v>
      </c>
      <c r="C11" s="38">
        <v>32040</v>
      </c>
      <c r="D11" s="37" t="s">
        <v>20</v>
      </c>
      <c r="E11" s="39">
        <v>774831</v>
      </c>
      <c r="F11" s="40">
        <v>159</v>
      </c>
      <c r="G11" s="41">
        <v>88</v>
      </c>
      <c r="H11" s="42">
        <v>0</v>
      </c>
      <c r="I11" s="43">
        <f t="shared" si="0"/>
        <v>247</v>
      </c>
      <c r="J11" s="40">
        <v>164</v>
      </c>
      <c r="K11" s="41">
        <v>90</v>
      </c>
      <c r="L11" s="42">
        <v>0</v>
      </c>
      <c r="M11" s="43">
        <f t="shared" si="1"/>
        <v>254</v>
      </c>
      <c r="N11" s="40">
        <v>152</v>
      </c>
      <c r="O11" s="41">
        <v>63</v>
      </c>
      <c r="P11" s="42">
        <v>1</v>
      </c>
      <c r="Q11" s="43">
        <f t="shared" si="2"/>
        <v>215</v>
      </c>
      <c r="R11" s="40">
        <v>162</v>
      </c>
      <c r="S11" s="41">
        <v>70</v>
      </c>
      <c r="T11" s="42">
        <v>1</v>
      </c>
      <c r="U11" s="43">
        <f t="shared" si="3"/>
        <v>232</v>
      </c>
      <c r="V11" s="44">
        <f t="shared" si="4"/>
        <v>637</v>
      </c>
      <c r="W11" s="45">
        <f t="shared" si="5"/>
        <v>311</v>
      </c>
      <c r="X11" s="45">
        <f t="shared" si="6"/>
        <v>2</v>
      </c>
      <c r="Y11" s="45">
        <f t="shared" si="7"/>
        <v>948</v>
      </c>
    </row>
    <row r="12" spans="1:26" ht="18.75" customHeight="1">
      <c r="A12" s="36">
        <v>6</v>
      </c>
      <c r="B12" s="37" t="s">
        <v>28</v>
      </c>
      <c r="C12" s="38">
        <v>24635</v>
      </c>
      <c r="D12" s="37" t="s">
        <v>29</v>
      </c>
      <c r="E12" s="39">
        <v>727800</v>
      </c>
      <c r="F12" s="40">
        <v>156</v>
      </c>
      <c r="G12" s="41">
        <v>71</v>
      </c>
      <c r="H12" s="42">
        <v>1</v>
      </c>
      <c r="I12" s="43">
        <f t="shared" si="0"/>
        <v>227</v>
      </c>
      <c r="J12" s="40">
        <v>152</v>
      </c>
      <c r="K12" s="41">
        <v>71</v>
      </c>
      <c r="L12" s="42">
        <v>2</v>
      </c>
      <c r="M12" s="43">
        <f t="shared" si="1"/>
        <v>223</v>
      </c>
      <c r="N12" s="40">
        <v>162</v>
      </c>
      <c r="O12" s="41">
        <v>79</v>
      </c>
      <c r="P12" s="42">
        <v>2</v>
      </c>
      <c r="Q12" s="43">
        <f t="shared" si="2"/>
        <v>241</v>
      </c>
      <c r="R12" s="40">
        <v>166</v>
      </c>
      <c r="S12" s="41">
        <v>90</v>
      </c>
      <c r="T12" s="42">
        <v>0</v>
      </c>
      <c r="U12" s="43">
        <f t="shared" si="3"/>
        <v>256</v>
      </c>
      <c r="V12" s="44">
        <f t="shared" si="4"/>
        <v>636</v>
      </c>
      <c r="W12" s="45">
        <f t="shared" si="5"/>
        <v>311</v>
      </c>
      <c r="X12" s="45">
        <f t="shared" si="6"/>
        <v>5</v>
      </c>
      <c r="Y12" s="45">
        <f t="shared" si="7"/>
        <v>947</v>
      </c>
      <c r="Z12" s="26"/>
    </row>
    <row r="13" spans="1:30" ht="18.75" customHeight="1">
      <c r="A13" s="36">
        <v>7</v>
      </c>
      <c r="B13" s="37" t="s">
        <v>30</v>
      </c>
      <c r="C13" s="38">
        <v>26742</v>
      </c>
      <c r="D13" s="37" t="s">
        <v>31</v>
      </c>
      <c r="E13" s="39">
        <v>638417</v>
      </c>
      <c r="F13" s="40">
        <v>161</v>
      </c>
      <c r="G13" s="41">
        <v>79</v>
      </c>
      <c r="H13" s="42">
        <v>1</v>
      </c>
      <c r="I13" s="43">
        <f t="shared" si="0"/>
        <v>240</v>
      </c>
      <c r="J13" s="40">
        <v>144</v>
      </c>
      <c r="K13" s="41">
        <v>93</v>
      </c>
      <c r="L13" s="42">
        <v>0</v>
      </c>
      <c r="M13" s="43">
        <f t="shared" si="1"/>
        <v>237</v>
      </c>
      <c r="N13" s="40">
        <v>151</v>
      </c>
      <c r="O13" s="41">
        <v>81</v>
      </c>
      <c r="P13" s="42">
        <v>1</v>
      </c>
      <c r="Q13" s="43">
        <f t="shared" si="2"/>
        <v>232</v>
      </c>
      <c r="R13" s="40">
        <v>155</v>
      </c>
      <c r="S13" s="41">
        <v>80</v>
      </c>
      <c r="T13" s="42">
        <v>0</v>
      </c>
      <c r="U13" s="43">
        <f t="shared" si="3"/>
        <v>235</v>
      </c>
      <c r="V13" s="44">
        <f t="shared" si="4"/>
        <v>611</v>
      </c>
      <c r="W13" s="45">
        <f t="shared" si="5"/>
        <v>333</v>
      </c>
      <c r="X13" s="45">
        <f t="shared" si="6"/>
        <v>2</v>
      </c>
      <c r="Y13" s="45">
        <f t="shared" si="7"/>
        <v>944</v>
      </c>
      <c r="Z13" s="26"/>
      <c r="AA13" s="15"/>
      <c r="AB13" s="15"/>
      <c r="AC13" s="15"/>
      <c r="AD13" s="15"/>
    </row>
    <row r="14" spans="1:30" ht="18.75" customHeight="1">
      <c r="A14" s="36">
        <v>8</v>
      </c>
      <c r="B14" s="37" t="s">
        <v>32</v>
      </c>
      <c r="C14" s="38">
        <v>23119</v>
      </c>
      <c r="D14" s="37" t="s">
        <v>33</v>
      </c>
      <c r="E14" s="39">
        <v>618513</v>
      </c>
      <c r="F14" s="40">
        <v>155</v>
      </c>
      <c r="G14" s="41">
        <v>71</v>
      </c>
      <c r="H14" s="42">
        <v>1</v>
      </c>
      <c r="I14" s="43">
        <f t="shared" si="0"/>
        <v>226</v>
      </c>
      <c r="J14" s="40">
        <v>159</v>
      </c>
      <c r="K14" s="41">
        <v>80</v>
      </c>
      <c r="L14" s="42">
        <v>0</v>
      </c>
      <c r="M14" s="43">
        <f t="shared" si="1"/>
        <v>239</v>
      </c>
      <c r="N14" s="40">
        <v>158</v>
      </c>
      <c r="O14" s="41">
        <v>70</v>
      </c>
      <c r="P14" s="42">
        <v>0</v>
      </c>
      <c r="Q14" s="43">
        <f t="shared" si="2"/>
        <v>228</v>
      </c>
      <c r="R14" s="40">
        <v>167</v>
      </c>
      <c r="S14" s="41">
        <v>84</v>
      </c>
      <c r="T14" s="42">
        <v>0</v>
      </c>
      <c r="U14" s="43">
        <f t="shared" si="3"/>
        <v>251</v>
      </c>
      <c r="V14" s="44">
        <f t="shared" si="4"/>
        <v>639</v>
      </c>
      <c r="W14" s="45">
        <f t="shared" si="5"/>
        <v>305</v>
      </c>
      <c r="X14" s="45">
        <f t="shared" si="6"/>
        <v>1</v>
      </c>
      <c r="Y14" s="45">
        <f t="shared" si="7"/>
        <v>944</v>
      </c>
      <c r="Z14" s="26"/>
      <c r="AA14" s="15"/>
      <c r="AB14" s="15"/>
      <c r="AC14" s="15"/>
      <c r="AD14" s="15"/>
    </row>
    <row r="15" spans="1:30" ht="18.75" customHeight="1">
      <c r="A15" s="36">
        <v>9</v>
      </c>
      <c r="B15" s="37" t="s">
        <v>34</v>
      </c>
      <c r="C15" s="38">
        <v>29606</v>
      </c>
      <c r="D15" s="37" t="s">
        <v>24</v>
      </c>
      <c r="E15" s="39">
        <v>747454</v>
      </c>
      <c r="F15" s="40">
        <v>155</v>
      </c>
      <c r="G15" s="41">
        <v>93</v>
      </c>
      <c r="H15" s="42">
        <v>0</v>
      </c>
      <c r="I15" s="43">
        <f t="shared" si="0"/>
        <v>248</v>
      </c>
      <c r="J15" s="40">
        <v>156</v>
      </c>
      <c r="K15" s="41">
        <v>57</v>
      </c>
      <c r="L15" s="42">
        <v>1</v>
      </c>
      <c r="M15" s="43">
        <f t="shared" si="1"/>
        <v>213</v>
      </c>
      <c r="N15" s="40">
        <v>154</v>
      </c>
      <c r="O15" s="41">
        <v>79</v>
      </c>
      <c r="P15" s="42">
        <v>1</v>
      </c>
      <c r="Q15" s="43">
        <f t="shared" si="2"/>
        <v>233</v>
      </c>
      <c r="R15" s="40">
        <v>171</v>
      </c>
      <c r="S15" s="41">
        <v>78</v>
      </c>
      <c r="T15" s="42">
        <v>2</v>
      </c>
      <c r="U15" s="43">
        <f t="shared" si="3"/>
        <v>249</v>
      </c>
      <c r="V15" s="44">
        <f t="shared" si="4"/>
        <v>636</v>
      </c>
      <c r="W15" s="45">
        <f t="shared" si="5"/>
        <v>307</v>
      </c>
      <c r="X15" s="45">
        <f t="shared" si="6"/>
        <v>4</v>
      </c>
      <c r="Y15" s="45">
        <f t="shared" si="7"/>
        <v>943</v>
      </c>
      <c r="Z15" s="26"/>
      <c r="AA15" s="15"/>
      <c r="AB15" s="15"/>
      <c r="AC15" s="15"/>
      <c r="AD15" s="15"/>
    </row>
    <row r="16" spans="1:30" ht="18.75" customHeight="1">
      <c r="A16" s="36">
        <v>10</v>
      </c>
      <c r="B16" s="37" t="s">
        <v>35</v>
      </c>
      <c r="C16" s="38">
        <v>28068</v>
      </c>
      <c r="D16" s="37" t="s">
        <v>36</v>
      </c>
      <c r="E16" s="39">
        <v>782292</v>
      </c>
      <c r="F16" s="40">
        <v>156</v>
      </c>
      <c r="G16" s="41">
        <v>70</v>
      </c>
      <c r="H16" s="42">
        <v>2</v>
      </c>
      <c r="I16" s="43">
        <f t="shared" si="0"/>
        <v>226</v>
      </c>
      <c r="J16" s="40">
        <v>169</v>
      </c>
      <c r="K16" s="41">
        <v>99</v>
      </c>
      <c r="L16" s="42">
        <v>0</v>
      </c>
      <c r="M16" s="43">
        <f t="shared" si="1"/>
        <v>268</v>
      </c>
      <c r="N16" s="40">
        <v>148</v>
      </c>
      <c r="O16" s="41">
        <v>62</v>
      </c>
      <c r="P16" s="42">
        <v>5</v>
      </c>
      <c r="Q16" s="43">
        <f t="shared" si="2"/>
        <v>210</v>
      </c>
      <c r="R16" s="40">
        <v>167</v>
      </c>
      <c r="S16" s="41">
        <v>69</v>
      </c>
      <c r="T16" s="42">
        <v>2</v>
      </c>
      <c r="U16" s="43">
        <f t="shared" si="3"/>
        <v>236</v>
      </c>
      <c r="V16" s="44">
        <f t="shared" si="4"/>
        <v>640</v>
      </c>
      <c r="W16" s="45">
        <f t="shared" si="5"/>
        <v>300</v>
      </c>
      <c r="X16" s="45">
        <f t="shared" si="6"/>
        <v>9</v>
      </c>
      <c r="Y16" s="45">
        <f t="shared" si="7"/>
        <v>940</v>
      </c>
      <c r="Z16" s="26"/>
      <c r="AA16" s="15"/>
      <c r="AB16" s="15"/>
      <c r="AC16" s="15"/>
      <c r="AD16" s="15"/>
    </row>
    <row r="17" spans="1:30" ht="18.75" customHeight="1">
      <c r="A17" s="36">
        <v>11</v>
      </c>
      <c r="B17" s="37" t="s">
        <v>37</v>
      </c>
      <c r="C17" s="38">
        <v>30341</v>
      </c>
      <c r="D17" s="37" t="s">
        <v>38</v>
      </c>
      <c r="E17" s="39">
        <v>753934</v>
      </c>
      <c r="F17" s="40">
        <v>168</v>
      </c>
      <c r="G17" s="41">
        <v>89</v>
      </c>
      <c r="H17" s="42">
        <v>0</v>
      </c>
      <c r="I17" s="43">
        <f t="shared" si="0"/>
        <v>257</v>
      </c>
      <c r="J17" s="40">
        <v>156</v>
      </c>
      <c r="K17" s="41">
        <v>62</v>
      </c>
      <c r="L17" s="42">
        <v>3</v>
      </c>
      <c r="M17" s="43">
        <f t="shared" si="1"/>
        <v>218</v>
      </c>
      <c r="N17" s="40">
        <v>158</v>
      </c>
      <c r="O17" s="41">
        <v>54</v>
      </c>
      <c r="P17" s="42">
        <v>3</v>
      </c>
      <c r="Q17" s="43">
        <f t="shared" si="2"/>
        <v>212</v>
      </c>
      <c r="R17" s="40">
        <v>152</v>
      </c>
      <c r="S17" s="41">
        <v>94</v>
      </c>
      <c r="T17" s="42">
        <v>0</v>
      </c>
      <c r="U17" s="43">
        <f t="shared" si="3"/>
        <v>246</v>
      </c>
      <c r="V17" s="44">
        <f t="shared" si="4"/>
        <v>634</v>
      </c>
      <c r="W17" s="45">
        <f t="shared" si="5"/>
        <v>299</v>
      </c>
      <c r="X17" s="45">
        <f t="shared" si="6"/>
        <v>6</v>
      </c>
      <c r="Y17" s="45">
        <f t="shared" si="7"/>
        <v>933</v>
      </c>
      <c r="Z17" s="26"/>
      <c r="AA17" s="15"/>
      <c r="AB17" s="15"/>
      <c r="AC17" s="15"/>
      <c r="AD17" s="15"/>
    </row>
    <row r="18" spans="1:30" ht="18.75" customHeight="1">
      <c r="A18" s="36">
        <v>12</v>
      </c>
      <c r="B18" s="37" t="s">
        <v>39</v>
      </c>
      <c r="C18" s="38">
        <v>29956</v>
      </c>
      <c r="D18" s="37" t="s">
        <v>38</v>
      </c>
      <c r="E18" s="39">
        <v>762644</v>
      </c>
      <c r="F18" s="40">
        <v>144</v>
      </c>
      <c r="G18" s="41">
        <v>71</v>
      </c>
      <c r="H18" s="42">
        <v>0</v>
      </c>
      <c r="I18" s="43">
        <f t="shared" si="0"/>
        <v>215</v>
      </c>
      <c r="J18" s="40">
        <v>152</v>
      </c>
      <c r="K18" s="41">
        <v>77</v>
      </c>
      <c r="L18" s="42">
        <v>1</v>
      </c>
      <c r="M18" s="43">
        <f t="shared" si="1"/>
        <v>229</v>
      </c>
      <c r="N18" s="40">
        <v>165</v>
      </c>
      <c r="O18" s="41">
        <v>81</v>
      </c>
      <c r="P18" s="42">
        <v>1</v>
      </c>
      <c r="Q18" s="43">
        <f t="shared" si="2"/>
        <v>246</v>
      </c>
      <c r="R18" s="40">
        <v>168</v>
      </c>
      <c r="S18" s="41">
        <v>72</v>
      </c>
      <c r="T18" s="42">
        <v>1</v>
      </c>
      <c r="U18" s="43">
        <f t="shared" si="3"/>
        <v>240</v>
      </c>
      <c r="V18" s="44">
        <f t="shared" si="4"/>
        <v>629</v>
      </c>
      <c r="W18" s="45">
        <f t="shared" si="5"/>
        <v>301</v>
      </c>
      <c r="X18" s="45">
        <f t="shared" si="6"/>
        <v>3</v>
      </c>
      <c r="Y18" s="45">
        <f t="shared" si="7"/>
        <v>930</v>
      </c>
      <c r="Z18" s="26"/>
      <c r="AA18" s="15"/>
      <c r="AB18" s="15"/>
      <c r="AC18" s="15"/>
      <c r="AD18" s="15"/>
    </row>
    <row r="19" spans="1:30" ht="18.75" customHeight="1">
      <c r="A19" s="36">
        <v>13</v>
      </c>
      <c r="B19" s="37" t="s">
        <v>40</v>
      </c>
      <c r="C19" s="38">
        <v>22770</v>
      </c>
      <c r="D19" s="37" t="s">
        <v>20</v>
      </c>
      <c r="E19" s="39">
        <v>667434</v>
      </c>
      <c r="F19" s="46">
        <v>146</v>
      </c>
      <c r="G19" s="47">
        <v>89</v>
      </c>
      <c r="H19" s="48">
        <v>1</v>
      </c>
      <c r="I19" s="43">
        <f t="shared" si="0"/>
        <v>235</v>
      </c>
      <c r="J19" s="49">
        <v>151</v>
      </c>
      <c r="K19" s="41">
        <v>61</v>
      </c>
      <c r="L19" s="49">
        <v>2</v>
      </c>
      <c r="M19" s="43">
        <f t="shared" si="1"/>
        <v>212</v>
      </c>
      <c r="N19" s="49">
        <v>152</v>
      </c>
      <c r="O19" s="41">
        <v>108</v>
      </c>
      <c r="P19" s="49">
        <v>0</v>
      </c>
      <c r="Q19" s="43">
        <f t="shared" si="2"/>
        <v>260</v>
      </c>
      <c r="R19" s="42">
        <v>137</v>
      </c>
      <c r="S19" s="41">
        <v>84</v>
      </c>
      <c r="T19" s="49">
        <v>0</v>
      </c>
      <c r="U19" s="43">
        <f t="shared" si="3"/>
        <v>221</v>
      </c>
      <c r="V19" s="44">
        <f t="shared" si="4"/>
        <v>586</v>
      </c>
      <c r="W19" s="45">
        <f t="shared" si="5"/>
        <v>342</v>
      </c>
      <c r="X19" s="45">
        <f t="shared" si="6"/>
        <v>3</v>
      </c>
      <c r="Y19" s="45">
        <f t="shared" si="7"/>
        <v>928</v>
      </c>
      <c r="Z19" s="26"/>
      <c r="AA19" s="15"/>
      <c r="AB19" s="15"/>
      <c r="AC19" s="15"/>
      <c r="AD19" s="15"/>
    </row>
    <row r="20" spans="1:30" ht="18.75" customHeight="1">
      <c r="A20" s="36">
        <v>14</v>
      </c>
      <c r="B20" s="37" t="s">
        <v>41</v>
      </c>
      <c r="C20" s="38">
        <v>32278</v>
      </c>
      <c r="D20" s="37" t="s">
        <v>42</v>
      </c>
      <c r="E20" s="39">
        <v>9065864</v>
      </c>
      <c r="F20" s="40">
        <v>155</v>
      </c>
      <c r="G20" s="41">
        <v>53</v>
      </c>
      <c r="H20" s="42">
        <v>6</v>
      </c>
      <c r="I20" s="43">
        <f t="shared" si="0"/>
        <v>208</v>
      </c>
      <c r="J20" s="40">
        <v>164</v>
      </c>
      <c r="K20" s="41">
        <v>68</v>
      </c>
      <c r="L20" s="42">
        <v>3</v>
      </c>
      <c r="M20" s="43">
        <f t="shared" si="1"/>
        <v>232</v>
      </c>
      <c r="N20" s="40">
        <v>162</v>
      </c>
      <c r="O20" s="41">
        <v>81</v>
      </c>
      <c r="P20" s="42">
        <v>3</v>
      </c>
      <c r="Q20" s="43">
        <f t="shared" si="2"/>
        <v>243</v>
      </c>
      <c r="R20" s="40">
        <v>164</v>
      </c>
      <c r="S20" s="41">
        <v>81</v>
      </c>
      <c r="T20" s="42">
        <v>1</v>
      </c>
      <c r="U20" s="43">
        <f t="shared" si="3"/>
        <v>245</v>
      </c>
      <c r="V20" s="44">
        <f aca="true" t="shared" si="8" ref="V20:V63">SUM(F20,J20,N20,R20)</f>
        <v>645</v>
      </c>
      <c r="W20" s="45">
        <f aca="true" t="shared" si="9" ref="W20:W63">SUM(G20,K20,O20,S20)</f>
        <v>283</v>
      </c>
      <c r="X20" s="45">
        <f aca="true" t="shared" si="10" ref="X20:X63">SUM(H20,L20,P20,T20)</f>
        <v>13</v>
      </c>
      <c r="Y20" s="45">
        <f>SUM(U20,I20,M20,Q20)</f>
        <v>928</v>
      </c>
      <c r="Z20" s="26"/>
      <c r="AA20" s="15"/>
      <c r="AB20" s="15"/>
      <c r="AC20" s="15"/>
      <c r="AD20" s="15"/>
    </row>
    <row r="21" spans="1:26" ht="18.75" customHeight="1">
      <c r="A21" s="36">
        <v>15</v>
      </c>
      <c r="B21" s="37" t="s">
        <v>43</v>
      </c>
      <c r="C21" s="38">
        <v>24309</v>
      </c>
      <c r="D21" s="37" t="s">
        <v>44</v>
      </c>
      <c r="E21" s="39">
        <v>622092</v>
      </c>
      <c r="F21" s="40">
        <v>158</v>
      </c>
      <c r="G21" s="41">
        <v>79</v>
      </c>
      <c r="H21" s="42">
        <v>0</v>
      </c>
      <c r="I21" s="43">
        <f t="shared" si="0"/>
        <v>237</v>
      </c>
      <c r="J21" s="40">
        <v>165</v>
      </c>
      <c r="K21" s="41">
        <v>87</v>
      </c>
      <c r="L21" s="42">
        <v>1</v>
      </c>
      <c r="M21" s="43">
        <f t="shared" si="1"/>
        <v>252</v>
      </c>
      <c r="N21" s="40">
        <v>154</v>
      </c>
      <c r="O21" s="41">
        <v>72</v>
      </c>
      <c r="P21" s="42">
        <v>1</v>
      </c>
      <c r="Q21" s="43">
        <f t="shared" si="2"/>
        <v>226</v>
      </c>
      <c r="R21" s="40">
        <v>148</v>
      </c>
      <c r="S21" s="41">
        <v>62</v>
      </c>
      <c r="T21" s="42">
        <v>0</v>
      </c>
      <c r="U21" s="43">
        <f t="shared" si="3"/>
        <v>210</v>
      </c>
      <c r="V21" s="44">
        <f t="shared" si="8"/>
        <v>625</v>
      </c>
      <c r="W21" s="45">
        <f t="shared" si="9"/>
        <v>300</v>
      </c>
      <c r="X21" s="45">
        <f t="shared" si="10"/>
        <v>2</v>
      </c>
      <c r="Y21" s="45">
        <f aca="true" t="shared" si="11" ref="Y21:Y63">SUM(I21,M21,Q21,U21)</f>
        <v>925</v>
      </c>
      <c r="Z21" s="26"/>
    </row>
    <row r="22" spans="1:25" ht="18.75" customHeight="1">
      <c r="A22" s="36">
        <v>16</v>
      </c>
      <c r="B22" s="37" t="s">
        <v>45</v>
      </c>
      <c r="C22" s="38">
        <v>32202</v>
      </c>
      <c r="D22" s="37" t="s">
        <v>46</v>
      </c>
      <c r="E22" s="39">
        <v>793302</v>
      </c>
      <c r="F22" s="40">
        <v>164</v>
      </c>
      <c r="G22" s="41">
        <v>79</v>
      </c>
      <c r="H22" s="42">
        <v>2</v>
      </c>
      <c r="I22" s="43">
        <f t="shared" si="0"/>
        <v>243</v>
      </c>
      <c r="J22" s="40">
        <v>159</v>
      </c>
      <c r="K22" s="41">
        <v>81</v>
      </c>
      <c r="L22" s="42">
        <v>2</v>
      </c>
      <c r="M22" s="43">
        <f t="shared" si="1"/>
        <v>240</v>
      </c>
      <c r="N22" s="40">
        <v>153</v>
      </c>
      <c r="O22" s="41">
        <v>61</v>
      </c>
      <c r="P22" s="42">
        <v>4</v>
      </c>
      <c r="Q22" s="43">
        <f t="shared" si="2"/>
        <v>214</v>
      </c>
      <c r="R22" s="40">
        <v>160</v>
      </c>
      <c r="S22" s="41">
        <v>68</v>
      </c>
      <c r="T22" s="42">
        <v>3</v>
      </c>
      <c r="U22" s="43">
        <f t="shared" si="3"/>
        <v>228</v>
      </c>
      <c r="V22" s="44">
        <f t="shared" si="8"/>
        <v>636</v>
      </c>
      <c r="W22" s="45">
        <f t="shared" si="9"/>
        <v>289</v>
      </c>
      <c r="X22" s="45">
        <f t="shared" si="10"/>
        <v>11</v>
      </c>
      <c r="Y22" s="45">
        <f t="shared" si="11"/>
        <v>925</v>
      </c>
    </row>
    <row r="23" spans="1:25" ht="18.75" customHeight="1">
      <c r="A23" s="36">
        <v>17</v>
      </c>
      <c r="B23" s="37" t="s">
        <v>47</v>
      </c>
      <c r="C23" s="38">
        <v>28652</v>
      </c>
      <c r="D23" s="37" t="s">
        <v>33</v>
      </c>
      <c r="E23" s="39">
        <v>746971</v>
      </c>
      <c r="F23" s="40">
        <v>140</v>
      </c>
      <c r="G23" s="41">
        <v>79</v>
      </c>
      <c r="H23" s="42">
        <v>0</v>
      </c>
      <c r="I23" s="43">
        <f t="shared" si="0"/>
        <v>219</v>
      </c>
      <c r="J23" s="40">
        <v>161</v>
      </c>
      <c r="K23" s="41">
        <v>63</v>
      </c>
      <c r="L23" s="42">
        <v>0</v>
      </c>
      <c r="M23" s="43">
        <f t="shared" si="1"/>
        <v>224</v>
      </c>
      <c r="N23" s="40">
        <v>148</v>
      </c>
      <c r="O23" s="41">
        <v>79</v>
      </c>
      <c r="P23" s="42">
        <v>1</v>
      </c>
      <c r="Q23" s="43">
        <f t="shared" si="2"/>
        <v>227</v>
      </c>
      <c r="R23" s="40">
        <v>163</v>
      </c>
      <c r="S23" s="41">
        <v>90</v>
      </c>
      <c r="T23" s="42">
        <v>2</v>
      </c>
      <c r="U23" s="43">
        <f t="shared" si="3"/>
        <v>253</v>
      </c>
      <c r="V23" s="44">
        <f t="shared" si="8"/>
        <v>612</v>
      </c>
      <c r="W23" s="45">
        <f t="shared" si="9"/>
        <v>311</v>
      </c>
      <c r="X23" s="45">
        <f t="shared" si="10"/>
        <v>3</v>
      </c>
      <c r="Y23" s="45">
        <f t="shared" si="11"/>
        <v>923</v>
      </c>
    </row>
    <row r="24" spans="1:25" ht="18.75" customHeight="1">
      <c r="A24" s="36">
        <v>18</v>
      </c>
      <c r="B24" s="50" t="s">
        <v>48</v>
      </c>
      <c r="C24" s="51">
        <v>26053</v>
      </c>
      <c r="D24" s="50" t="s">
        <v>49</v>
      </c>
      <c r="E24" s="52">
        <v>753696</v>
      </c>
      <c r="F24" s="50">
        <v>154</v>
      </c>
      <c r="G24" s="50">
        <v>63</v>
      </c>
      <c r="H24" s="50">
        <v>1</v>
      </c>
      <c r="I24" s="43">
        <f t="shared" si="0"/>
        <v>217</v>
      </c>
      <c r="J24" s="50">
        <v>168</v>
      </c>
      <c r="K24" s="50">
        <v>88</v>
      </c>
      <c r="L24" s="50">
        <v>1</v>
      </c>
      <c r="M24" s="43">
        <f t="shared" si="1"/>
        <v>256</v>
      </c>
      <c r="N24" s="50">
        <v>166</v>
      </c>
      <c r="O24" s="50">
        <v>63</v>
      </c>
      <c r="P24" s="50">
        <v>6</v>
      </c>
      <c r="Q24" s="43">
        <f t="shared" si="2"/>
        <v>229</v>
      </c>
      <c r="R24" s="50">
        <v>150</v>
      </c>
      <c r="S24" s="50">
        <v>69</v>
      </c>
      <c r="T24" s="50">
        <v>3</v>
      </c>
      <c r="U24" s="43">
        <f t="shared" si="3"/>
        <v>219</v>
      </c>
      <c r="V24" s="44">
        <f t="shared" si="8"/>
        <v>638</v>
      </c>
      <c r="W24" s="45">
        <f t="shared" si="9"/>
        <v>283</v>
      </c>
      <c r="X24" s="45">
        <f t="shared" si="10"/>
        <v>11</v>
      </c>
      <c r="Y24" s="45">
        <f t="shared" si="11"/>
        <v>921</v>
      </c>
    </row>
    <row r="25" spans="1:25" ht="18.75" customHeight="1">
      <c r="A25" s="36">
        <v>19</v>
      </c>
      <c r="B25" s="37" t="s">
        <v>50</v>
      </c>
      <c r="C25" s="38">
        <v>32058</v>
      </c>
      <c r="D25" s="37" t="s">
        <v>20</v>
      </c>
      <c r="E25" s="39">
        <v>792664</v>
      </c>
      <c r="F25" s="53">
        <v>156</v>
      </c>
      <c r="G25" s="54">
        <v>77</v>
      </c>
      <c r="H25" s="53">
        <v>1</v>
      </c>
      <c r="I25" s="53">
        <f t="shared" si="0"/>
        <v>233</v>
      </c>
      <c r="J25" s="53">
        <v>148</v>
      </c>
      <c r="K25" s="54">
        <v>88</v>
      </c>
      <c r="L25" s="53">
        <v>2</v>
      </c>
      <c r="M25" s="53">
        <f t="shared" si="1"/>
        <v>236</v>
      </c>
      <c r="N25" s="53">
        <v>135</v>
      </c>
      <c r="O25" s="54">
        <v>89</v>
      </c>
      <c r="P25" s="53">
        <v>2</v>
      </c>
      <c r="Q25" s="53">
        <f t="shared" si="2"/>
        <v>224</v>
      </c>
      <c r="R25" s="53">
        <v>154</v>
      </c>
      <c r="S25" s="54">
        <v>72</v>
      </c>
      <c r="T25" s="53">
        <v>0</v>
      </c>
      <c r="U25" s="43">
        <f t="shared" si="3"/>
        <v>226</v>
      </c>
      <c r="V25" s="44">
        <f t="shared" si="8"/>
        <v>593</v>
      </c>
      <c r="W25" s="45">
        <f t="shared" si="9"/>
        <v>326</v>
      </c>
      <c r="X25" s="45">
        <f t="shared" si="10"/>
        <v>5</v>
      </c>
      <c r="Y25" s="45">
        <f t="shared" si="11"/>
        <v>919</v>
      </c>
    </row>
    <row r="26" spans="1:25" ht="18.75" customHeight="1">
      <c r="A26" s="36">
        <v>20</v>
      </c>
      <c r="B26" s="37" t="s">
        <v>51</v>
      </c>
      <c r="C26" s="38">
        <v>26089</v>
      </c>
      <c r="D26" s="37" t="s">
        <v>52</v>
      </c>
      <c r="E26" s="39">
        <v>9033724</v>
      </c>
      <c r="F26" s="40">
        <v>164</v>
      </c>
      <c r="G26" s="41">
        <v>71</v>
      </c>
      <c r="H26" s="42">
        <v>1</v>
      </c>
      <c r="I26" s="43">
        <f t="shared" si="0"/>
        <v>235</v>
      </c>
      <c r="J26" s="40">
        <v>153</v>
      </c>
      <c r="K26" s="41">
        <v>66</v>
      </c>
      <c r="L26" s="42">
        <v>1</v>
      </c>
      <c r="M26" s="43">
        <f t="shared" si="1"/>
        <v>219</v>
      </c>
      <c r="N26" s="40">
        <v>141</v>
      </c>
      <c r="O26" s="41">
        <v>89</v>
      </c>
      <c r="P26" s="42">
        <v>2</v>
      </c>
      <c r="Q26" s="43">
        <f t="shared" si="2"/>
        <v>230</v>
      </c>
      <c r="R26" s="40">
        <v>159</v>
      </c>
      <c r="S26" s="41">
        <v>75</v>
      </c>
      <c r="T26" s="42">
        <v>3</v>
      </c>
      <c r="U26" s="43">
        <f t="shared" si="3"/>
        <v>234</v>
      </c>
      <c r="V26" s="44">
        <f t="shared" si="8"/>
        <v>617</v>
      </c>
      <c r="W26" s="45">
        <f t="shared" si="9"/>
        <v>301</v>
      </c>
      <c r="X26" s="45">
        <f t="shared" si="10"/>
        <v>7</v>
      </c>
      <c r="Y26" s="45">
        <f t="shared" si="11"/>
        <v>918</v>
      </c>
    </row>
    <row r="27" spans="1:25" ht="18.75" customHeight="1">
      <c r="A27" s="36">
        <v>21</v>
      </c>
      <c r="B27" s="37" t="s">
        <v>53</v>
      </c>
      <c r="C27" s="38">
        <v>23779</v>
      </c>
      <c r="D27" s="37" t="s">
        <v>49</v>
      </c>
      <c r="E27" s="39">
        <v>649883</v>
      </c>
      <c r="F27" s="40">
        <v>156</v>
      </c>
      <c r="G27" s="41">
        <v>99</v>
      </c>
      <c r="H27" s="42">
        <v>0</v>
      </c>
      <c r="I27" s="43">
        <f t="shared" si="0"/>
        <v>255</v>
      </c>
      <c r="J27" s="40">
        <v>154</v>
      </c>
      <c r="K27" s="41">
        <v>78</v>
      </c>
      <c r="L27" s="42">
        <v>0</v>
      </c>
      <c r="M27" s="43">
        <f t="shared" si="1"/>
        <v>232</v>
      </c>
      <c r="N27" s="40">
        <v>142</v>
      </c>
      <c r="O27" s="41">
        <v>57</v>
      </c>
      <c r="P27" s="42">
        <v>0</v>
      </c>
      <c r="Q27" s="43">
        <f t="shared" si="2"/>
        <v>199</v>
      </c>
      <c r="R27" s="40">
        <v>159</v>
      </c>
      <c r="S27" s="41">
        <v>72</v>
      </c>
      <c r="T27" s="42">
        <v>0</v>
      </c>
      <c r="U27" s="43">
        <f t="shared" si="3"/>
        <v>231</v>
      </c>
      <c r="V27" s="44">
        <f t="shared" si="8"/>
        <v>611</v>
      </c>
      <c r="W27" s="45">
        <f t="shared" si="9"/>
        <v>306</v>
      </c>
      <c r="X27" s="45">
        <f t="shared" si="10"/>
        <v>0</v>
      </c>
      <c r="Y27" s="45">
        <f t="shared" si="11"/>
        <v>917</v>
      </c>
    </row>
    <row r="28" spans="1:25" ht="18.75" customHeight="1">
      <c r="A28" s="36">
        <v>22</v>
      </c>
      <c r="B28" s="37" t="s">
        <v>54</v>
      </c>
      <c r="C28" s="38">
        <v>27815</v>
      </c>
      <c r="D28" s="37" t="s">
        <v>20</v>
      </c>
      <c r="E28" s="39">
        <v>625307</v>
      </c>
      <c r="F28" s="40">
        <v>159</v>
      </c>
      <c r="G28" s="41">
        <v>67</v>
      </c>
      <c r="H28" s="42">
        <v>1</v>
      </c>
      <c r="I28" s="43">
        <f t="shared" si="0"/>
        <v>226</v>
      </c>
      <c r="J28" s="40">
        <v>160</v>
      </c>
      <c r="K28" s="41">
        <v>80</v>
      </c>
      <c r="L28" s="42">
        <v>0</v>
      </c>
      <c r="M28" s="43">
        <f t="shared" si="1"/>
        <v>240</v>
      </c>
      <c r="N28" s="40">
        <v>154</v>
      </c>
      <c r="O28" s="41">
        <v>63</v>
      </c>
      <c r="P28" s="42">
        <v>0</v>
      </c>
      <c r="Q28" s="43">
        <f t="shared" si="2"/>
        <v>217</v>
      </c>
      <c r="R28" s="40">
        <v>142</v>
      </c>
      <c r="S28" s="41">
        <v>89</v>
      </c>
      <c r="T28" s="42">
        <v>0</v>
      </c>
      <c r="U28" s="43">
        <f t="shared" si="3"/>
        <v>231</v>
      </c>
      <c r="V28" s="44">
        <f t="shared" si="8"/>
        <v>615</v>
      </c>
      <c r="W28" s="45">
        <f t="shared" si="9"/>
        <v>299</v>
      </c>
      <c r="X28" s="45">
        <f t="shared" si="10"/>
        <v>1</v>
      </c>
      <c r="Y28" s="45">
        <f t="shared" si="11"/>
        <v>914</v>
      </c>
    </row>
    <row r="29" spans="1:25" ht="18.75" customHeight="1">
      <c r="A29" s="16">
        <v>23</v>
      </c>
      <c r="B29" s="17" t="s">
        <v>55</v>
      </c>
      <c r="C29" s="18">
        <v>24675</v>
      </c>
      <c r="D29" s="17" t="s">
        <v>46</v>
      </c>
      <c r="E29" s="19">
        <v>68005</v>
      </c>
      <c r="F29" s="28">
        <v>160</v>
      </c>
      <c r="G29" s="21">
        <v>72</v>
      </c>
      <c r="H29" s="21">
        <v>3</v>
      </c>
      <c r="I29" s="23">
        <f t="shared" si="0"/>
        <v>232</v>
      </c>
      <c r="J29" s="28">
        <v>152</v>
      </c>
      <c r="K29" s="21">
        <v>81</v>
      </c>
      <c r="L29" s="21">
        <v>1</v>
      </c>
      <c r="M29" s="23">
        <f t="shared" si="1"/>
        <v>233</v>
      </c>
      <c r="N29" s="28">
        <v>148</v>
      </c>
      <c r="O29" s="21">
        <v>71</v>
      </c>
      <c r="P29" s="21">
        <v>1</v>
      </c>
      <c r="Q29" s="23">
        <f t="shared" si="2"/>
        <v>219</v>
      </c>
      <c r="R29" s="28">
        <v>159</v>
      </c>
      <c r="S29" s="21">
        <v>71</v>
      </c>
      <c r="T29" s="21">
        <v>3</v>
      </c>
      <c r="U29" s="23">
        <f t="shared" si="3"/>
        <v>230</v>
      </c>
      <c r="V29" s="24">
        <f t="shared" si="8"/>
        <v>619</v>
      </c>
      <c r="W29" s="25">
        <f t="shared" si="9"/>
        <v>295</v>
      </c>
      <c r="X29" s="25">
        <f t="shared" si="10"/>
        <v>8</v>
      </c>
      <c r="Y29" s="25">
        <f t="shared" si="11"/>
        <v>914</v>
      </c>
    </row>
    <row r="30" spans="1:25" ht="18.75" customHeight="1">
      <c r="A30" s="16">
        <v>24</v>
      </c>
      <c r="B30" s="17" t="s">
        <v>56</v>
      </c>
      <c r="C30" s="18">
        <v>23801</v>
      </c>
      <c r="D30" s="17" t="s">
        <v>46</v>
      </c>
      <c r="E30" s="19">
        <v>63314</v>
      </c>
      <c r="F30" s="20">
        <v>155</v>
      </c>
      <c r="G30" s="21">
        <v>81</v>
      </c>
      <c r="H30" s="22">
        <v>2</v>
      </c>
      <c r="I30" s="23">
        <f t="shared" si="0"/>
        <v>236</v>
      </c>
      <c r="J30" s="20">
        <v>149</v>
      </c>
      <c r="K30" s="21">
        <v>53</v>
      </c>
      <c r="L30" s="22">
        <v>2</v>
      </c>
      <c r="M30" s="23">
        <f t="shared" si="1"/>
        <v>202</v>
      </c>
      <c r="N30" s="20">
        <v>163</v>
      </c>
      <c r="O30" s="21">
        <v>81</v>
      </c>
      <c r="P30" s="22">
        <v>0</v>
      </c>
      <c r="Q30" s="23">
        <f t="shared" si="2"/>
        <v>244</v>
      </c>
      <c r="R30" s="20">
        <v>168</v>
      </c>
      <c r="S30" s="21">
        <v>62</v>
      </c>
      <c r="T30" s="22">
        <v>2</v>
      </c>
      <c r="U30" s="23">
        <f t="shared" si="3"/>
        <v>230</v>
      </c>
      <c r="V30" s="24">
        <f t="shared" si="8"/>
        <v>635</v>
      </c>
      <c r="W30" s="25">
        <f t="shared" si="9"/>
        <v>277</v>
      </c>
      <c r="X30" s="25">
        <f t="shared" si="10"/>
        <v>6</v>
      </c>
      <c r="Y30" s="25">
        <f t="shared" si="11"/>
        <v>912</v>
      </c>
    </row>
    <row r="31" spans="1:25" ht="18.75" customHeight="1">
      <c r="A31" s="16">
        <v>25</v>
      </c>
      <c r="B31" s="17" t="s">
        <v>57</v>
      </c>
      <c r="C31" s="18">
        <v>29609</v>
      </c>
      <c r="D31" s="17" t="s">
        <v>49</v>
      </c>
      <c r="E31" s="19">
        <v>9066070</v>
      </c>
      <c r="F31" s="20">
        <v>163</v>
      </c>
      <c r="G31" s="21">
        <v>80</v>
      </c>
      <c r="H31" s="22">
        <v>1</v>
      </c>
      <c r="I31" s="23">
        <f t="shared" si="0"/>
        <v>243</v>
      </c>
      <c r="J31" s="20">
        <v>134</v>
      </c>
      <c r="K31" s="21">
        <v>61</v>
      </c>
      <c r="L31" s="22">
        <v>3</v>
      </c>
      <c r="M31" s="23">
        <f t="shared" si="1"/>
        <v>195</v>
      </c>
      <c r="N31" s="20">
        <v>153</v>
      </c>
      <c r="O31" s="21">
        <v>81</v>
      </c>
      <c r="P31" s="22">
        <v>0</v>
      </c>
      <c r="Q31" s="23">
        <f t="shared" si="2"/>
        <v>234</v>
      </c>
      <c r="R31" s="20">
        <v>150</v>
      </c>
      <c r="S31" s="21">
        <v>88</v>
      </c>
      <c r="T31" s="22">
        <v>1</v>
      </c>
      <c r="U31" s="23">
        <f t="shared" si="3"/>
        <v>238</v>
      </c>
      <c r="V31" s="24">
        <f t="shared" si="8"/>
        <v>600</v>
      </c>
      <c r="W31" s="25">
        <f t="shared" si="9"/>
        <v>310</v>
      </c>
      <c r="X31" s="25">
        <f t="shared" si="10"/>
        <v>5</v>
      </c>
      <c r="Y31" s="25">
        <f t="shared" si="11"/>
        <v>910</v>
      </c>
    </row>
    <row r="32" spans="1:25" ht="18.75" customHeight="1">
      <c r="A32" s="16">
        <v>26</v>
      </c>
      <c r="B32" s="17" t="s">
        <v>58</v>
      </c>
      <c r="C32" s="18">
        <v>30796</v>
      </c>
      <c r="D32" s="17" t="s">
        <v>22</v>
      </c>
      <c r="E32" s="19">
        <v>774829</v>
      </c>
      <c r="F32" s="20">
        <v>158</v>
      </c>
      <c r="G32" s="21">
        <v>62</v>
      </c>
      <c r="H32" s="22">
        <v>1</v>
      </c>
      <c r="I32" s="23">
        <f t="shared" si="0"/>
        <v>220</v>
      </c>
      <c r="J32" s="20">
        <v>153</v>
      </c>
      <c r="K32" s="21">
        <v>51</v>
      </c>
      <c r="L32" s="22">
        <v>3</v>
      </c>
      <c r="M32" s="23">
        <f t="shared" si="1"/>
        <v>204</v>
      </c>
      <c r="N32" s="20">
        <v>163</v>
      </c>
      <c r="O32" s="21">
        <v>80</v>
      </c>
      <c r="P32" s="22">
        <v>0</v>
      </c>
      <c r="Q32" s="23">
        <f t="shared" si="2"/>
        <v>243</v>
      </c>
      <c r="R32" s="20">
        <v>152</v>
      </c>
      <c r="S32" s="21">
        <v>87</v>
      </c>
      <c r="T32" s="22">
        <v>1</v>
      </c>
      <c r="U32" s="23">
        <f t="shared" si="3"/>
        <v>239</v>
      </c>
      <c r="V32" s="24">
        <f t="shared" si="8"/>
        <v>626</v>
      </c>
      <c r="W32" s="25">
        <f t="shared" si="9"/>
        <v>280</v>
      </c>
      <c r="X32" s="25">
        <f t="shared" si="10"/>
        <v>5</v>
      </c>
      <c r="Y32" s="25">
        <f t="shared" si="11"/>
        <v>906</v>
      </c>
    </row>
    <row r="33" spans="1:25" ht="18.75" customHeight="1">
      <c r="A33" s="16">
        <v>27</v>
      </c>
      <c r="B33" s="17" t="s">
        <v>59</v>
      </c>
      <c r="C33" s="18">
        <v>28431</v>
      </c>
      <c r="D33" s="17" t="s">
        <v>22</v>
      </c>
      <c r="E33" s="19">
        <v>668688</v>
      </c>
      <c r="F33" s="20">
        <v>151</v>
      </c>
      <c r="G33" s="21">
        <v>80</v>
      </c>
      <c r="H33" s="22">
        <v>1</v>
      </c>
      <c r="I33" s="23">
        <f t="shared" si="0"/>
        <v>231</v>
      </c>
      <c r="J33" s="20">
        <v>143</v>
      </c>
      <c r="K33" s="21">
        <v>87</v>
      </c>
      <c r="L33" s="22">
        <v>3</v>
      </c>
      <c r="M33" s="23">
        <f t="shared" si="1"/>
        <v>230</v>
      </c>
      <c r="N33" s="20">
        <v>156</v>
      </c>
      <c r="O33" s="21">
        <v>81</v>
      </c>
      <c r="P33" s="22">
        <v>1</v>
      </c>
      <c r="Q33" s="23">
        <f t="shared" si="2"/>
        <v>237</v>
      </c>
      <c r="R33" s="20">
        <v>146</v>
      </c>
      <c r="S33" s="21">
        <v>61</v>
      </c>
      <c r="T33" s="22">
        <v>1</v>
      </c>
      <c r="U33" s="23">
        <f t="shared" si="3"/>
        <v>207</v>
      </c>
      <c r="V33" s="24">
        <f t="shared" si="8"/>
        <v>596</v>
      </c>
      <c r="W33" s="25">
        <f t="shared" si="9"/>
        <v>309</v>
      </c>
      <c r="X33" s="25">
        <f t="shared" si="10"/>
        <v>6</v>
      </c>
      <c r="Y33" s="25">
        <f t="shared" si="11"/>
        <v>905</v>
      </c>
    </row>
    <row r="34" spans="1:25" ht="18.75" customHeight="1">
      <c r="A34" s="16">
        <v>28</v>
      </c>
      <c r="B34" s="17" t="s">
        <v>60</v>
      </c>
      <c r="C34" s="18">
        <v>31139</v>
      </c>
      <c r="D34" s="17" t="s">
        <v>33</v>
      </c>
      <c r="E34" s="19">
        <v>869268</v>
      </c>
      <c r="F34" s="20">
        <v>150</v>
      </c>
      <c r="G34" s="21">
        <v>70</v>
      </c>
      <c r="H34" s="22">
        <v>1</v>
      </c>
      <c r="I34" s="23">
        <f t="shared" si="0"/>
        <v>220</v>
      </c>
      <c r="J34" s="20">
        <v>147</v>
      </c>
      <c r="K34" s="21">
        <v>79</v>
      </c>
      <c r="L34" s="22">
        <v>1</v>
      </c>
      <c r="M34" s="23">
        <f t="shared" si="1"/>
        <v>226</v>
      </c>
      <c r="N34" s="20">
        <v>156</v>
      </c>
      <c r="O34" s="21">
        <v>81</v>
      </c>
      <c r="P34" s="22">
        <v>0</v>
      </c>
      <c r="Q34" s="23">
        <f t="shared" si="2"/>
        <v>237</v>
      </c>
      <c r="R34" s="20">
        <v>158</v>
      </c>
      <c r="S34" s="21">
        <v>63</v>
      </c>
      <c r="T34" s="22">
        <v>2</v>
      </c>
      <c r="U34" s="23">
        <f t="shared" si="3"/>
        <v>221</v>
      </c>
      <c r="V34" s="24">
        <f t="shared" si="8"/>
        <v>611</v>
      </c>
      <c r="W34" s="25">
        <f t="shared" si="9"/>
        <v>293</v>
      </c>
      <c r="X34" s="25">
        <f t="shared" si="10"/>
        <v>4</v>
      </c>
      <c r="Y34" s="25">
        <f t="shared" si="11"/>
        <v>904</v>
      </c>
    </row>
    <row r="35" spans="1:25" ht="18.75" customHeight="1">
      <c r="A35" s="16">
        <v>29</v>
      </c>
      <c r="B35" s="17" t="s">
        <v>61</v>
      </c>
      <c r="C35" s="18">
        <v>31334</v>
      </c>
      <c r="D35" s="17" t="s">
        <v>24</v>
      </c>
      <c r="E35" s="19">
        <v>793290</v>
      </c>
      <c r="F35" s="20">
        <v>141</v>
      </c>
      <c r="G35" s="21">
        <v>61</v>
      </c>
      <c r="H35" s="22">
        <v>1</v>
      </c>
      <c r="I35" s="23">
        <f t="shared" si="0"/>
        <v>202</v>
      </c>
      <c r="J35" s="20">
        <v>157</v>
      </c>
      <c r="K35" s="21">
        <v>57</v>
      </c>
      <c r="L35" s="22">
        <v>2</v>
      </c>
      <c r="M35" s="23">
        <f t="shared" si="1"/>
        <v>214</v>
      </c>
      <c r="N35" s="20">
        <v>158</v>
      </c>
      <c r="O35" s="21">
        <v>68</v>
      </c>
      <c r="P35" s="22">
        <v>1</v>
      </c>
      <c r="Q35" s="23">
        <f t="shared" si="2"/>
        <v>226</v>
      </c>
      <c r="R35" s="20">
        <v>171</v>
      </c>
      <c r="S35" s="21">
        <v>90</v>
      </c>
      <c r="T35" s="22">
        <v>0</v>
      </c>
      <c r="U35" s="23">
        <f t="shared" si="3"/>
        <v>261</v>
      </c>
      <c r="V35" s="24">
        <f t="shared" si="8"/>
        <v>627</v>
      </c>
      <c r="W35" s="25">
        <f t="shared" si="9"/>
        <v>276</v>
      </c>
      <c r="X35" s="25">
        <f t="shared" si="10"/>
        <v>4</v>
      </c>
      <c r="Y35" s="25">
        <f t="shared" si="11"/>
        <v>903</v>
      </c>
    </row>
    <row r="36" spans="1:25" ht="18.75" customHeight="1">
      <c r="A36" s="16">
        <v>30</v>
      </c>
      <c r="B36" s="17" t="s">
        <v>62</v>
      </c>
      <c r="C36" s="18">
        <v>31666</v>
      </c>
      <c r="D36" s="17" t="s">
        <v>52</v>
      </c>
      <c r="E36" s="19">
        <v>813633</v>
      </c>
      <c r="F36" s="20">
        <v>148</v>
      </c>
      <c r="G36" s="21">
        <v>90</v>
      </c>
      <c r="H36" s="22">
        <v>1</v>
      </c>
      <c r="I36" s="23">
        <f t="shared" si="0"/>
        <v>238</v>
      </c>
      <c r="J36" s="20">
        <v>157</v>
      </c>
      <c r="K36" s="21">
        <v>67</v>
      </c>
      <c r="L36" s="22">
        <v>4</v>
      </c>
      <c r="M36" s="23">
        <f t="shared" si="1"/>
        <v>224</v>
      </c>
      <c r="N36" s="20">
        <v>154</v>
      </c>
      <c r="O36" s="21">
        <v>97</v>
      </c>
      <c r="P36" s="22">
        <v>1</v>
      </c>
      <c r="Q36" s="23">
        <f t="shared" si="2"/>
        <v>251</v>
      </c>
      <c r="R36" s="20">
        <v>134</v>
      </c>
      <c r="S36" s="21">
        <v>54</v>
      </c>
      <c r="T36" s="22">
        <v>6</v>
      </c>
      <c r="U36" s="23">
        <f t="shared" si="3"/>
        <v>188</v>
      </c>
      <c r="V36" s="24">
        <f t="shared" si="8"/>
        <v>593</v>
      </c>
      <c r="W36" s="25">
        <f t="shared" si="9"/>
        <v>308</v>
      </c>
      <c r="X36" s="25">
        <f t="shared" si="10"/>
        <v>12</v>
      </c>
      <c r="Y36" s="25">
        <f t="shared" si="11"/>
        <v>901</v>
      </c>
    </row>
    <row r="37" spans="1:25" ht="18.75" customHeight="1">
      <c r="A37" s="16">
        <v>31</v>
      </c>
      <c r="B37" s="17" t="s">
        <v>63</v>
      </c>
      <c r="C37" s="18">
        <v>29849</v>
      </c>
      <c r="D37" s="17" t="s">
        <v>64</v>
      </c>
      <c r="E37" s="19">
        <v>746547</v>
      </c>
      <c r="F37" s="20">
        <v>152</v>
      </c>
      <c r="G37" s="21">
        <v>63</v>
      </c>
      <c r="H37" s="22">
        <v>1</v>
      </c>
      <c r="I37" s="23">
        <f t="shared" si="0"/>
        <v>215</v>
      </c>
      <c r="J37" s="20">
        <v>158</v>
      </c>
      <c r="K37" s="21">
        <v>89</v>
      </c>
      <c r="L37" s="22">
        <v>0</v>
      </c>
      <c r="M37" s="23">
        <f t="shared" si="1"/>
        <v>247</v>
      </c>
      <c r="N37" s="20">
        <v>145</v>
      </c>
      <c r="O37" s="21">
        <v>60</v>
      </c>
      <c r="P37" s="22">
        <v>3</v>
      </c>
      <c r="Q37" s="23">
        <f t="shared" si="2"/>
        <v>205</v>
      </c>
      <c r="R37" s="20">
        <v>157</v>
      </c>
      <c r="S37" s="21">
        <v>72</v>
      </c>
      <c r="T37" s="22">
        <v>2</v>
      </c>
      <c r="U37" s="23">
        <f t="shared" si="3"/>
        <v>229</v>
      </c>
      <c r="V37" s="24">
        <f t="shared" si="8"/>
        <v>612</v>
      </c>
      <c r="W37" s="25">
        <f t="shared" si="9"/>
        <v>284</v>
      </c>
      <c r="X37" s="25">
        <f t="shared" si="10"/>
        <v>6</v>
      </c>
      <c r="Y37" s="25">
        <f t="shared" si="11"/>
        <v>896</v>
      </c>
    </row>
    <row r="38" spans="1:25" ht="18.75" customHeight="1">
      <c r="A38" s="16">
        <v>32</v>
      </c>
      <c r="B38" s="17" t="s">
        <v>65</v>
      </c>
      <c r="C38" s="18">
        <v>29724</v>
      </c>
      <c r="D38" s="17" t="s">
        <v>38</v>
      </c>
      <c r="E38" s="19">
        <v>761000</v>
      </c>
      <c r="F38" s="20">
        <v>153</v>
      </c>
      <c r="G38" s="21">
        <v>77</v>
      </c>
      <c r="H38" s="22">
        <v>1</v>
      </c>
      <c r="I38" s="23">
        <f t="shared" si="0"/>
        <v>230</v>
      </c>
      <c r="J38" s="20">
        <v>150</v>
      </c>
      <c r="K38" s="21">
        <v>63</v>
      </c>
      <c r="L38" s="22">
        <v>0</v>
      </c>
      <c r="M38" s="23">
        <f t="shared" si="1"/>
        <v>213</v>
      </c>
      <c r="N38" s="20">
        <v>150</v>
      </c>
      <c r="O38" s="21">
        <v>80</v>
      </c>
      <c r="P38" s="22">
        <v>1</v>
      </c>
      <c r="Q38" s="23">
        <f t="shared" si="2"/>
        <v>230</v>
      </c>
      <c r="R38" s="20">
        <v>151</v>
      </c>
      <c r="S38" s="21">
        <v>69</v>
      </c>
      <c r="T38" s="22">
        <v>3</v>
      </c>
      <c r="U38" s="23">
        <f t="shared" si="3"/>
        <v>220</v>
      </c>
      <c r="V38" s="24">
        <f t="shared" si="8"/>
        <v>604</v>
      </c>
      <c r="W38" s="25">
        <f t="shared" si="9"/>
        <v>289</v>
      </c>
      <c r="X38" s="25">
        <f t="shared" si="10"/>
        <v>5</v>
      </c>
      <c r="Y38" s="25">
        <f t="shared" si="11"/>
        <v>893</v>
      </c>
    </row>
    <row r="39" spans="1:25" ht="18.75" customHeight="1">
      <c r="A39" s="16">
        <v>33</v>
      </c>
      <c r="B39" s="17" t="s">
        <v>66</v>
      </c>
      <c r="C39" s="18">
        <v>25651</v>
      </c>
      <c r="D39" s="17" t="s">
        <v>20</v>
      </c>
      <c r="E39" s="19">
        <v>638190</v>
      </c>
      <c r="F39" s="29">
        <v>144</v>
      </c>
      <c r="G39" s="30">
        <v>69</v>
      </c>
      <c r="H39" s="31">
        <v>5</v>
      </c>
      <c r="I39" s="23">
        <f aca="true" t="shared" si="12" ref="I39:I63">SUM(F39:G39)</f>
        <v>213</v>
      </c>
      <c r="J39" s="22">
        <v>136</v>
      </c>
      <c r="K39" s="21">
        <v>71</v>
      </c>
      <c r="L39" s="27">
        <v>1</v>
      </c>
      <c r="M39" s="23">
        <f aca="true" t="shared" si="13" ref="M39:M63">SUM(J39:K39)</f>
        <v>207</v>
      </c>
      <c r="N39" s="32">
        <v>163</v>
      </c>
      <c r="O39" s="21">
        <v>81</v>
      </c>
      <c r="P39" s="27">
        <v>2</v>
      </c>
      <c r="Q39" s="23">
        <f aca="true" t="shared" si="14" ref="Q39:Q63">SUM(N39:O39)</f>
        <v>244</v>
      </c>
      <c r="R39" s="32">
        <v>152</v>
      </c>
      <c r="S39" s="33">
        <v>76</v>
      </c>
      <c r="T39" s="27">
        <v>0</v>
      </c>
      <c r="U39" s="23">
        <f aca="true" t="shared" si="15" ref="U39:U63">SUM(R39:S39)</f>
        <v>228</v>
      </c>
      <c r="V39" s="24">
        <f t="shared" si="8"/>
        <v>595</v>
      </c>
      <c r="W39" s="25">
        <f t="shared" si="9"/>
        <v>297</v>
      </c>
      <c r="X39" s="25">
        <f t="shared" si="10"/>
        <v>8</v>
      </c>
      <c r="Y39" s="25">
        <f t="shared" si="11"/>
        <v>892</v>
      </c>
    </row>
    <row r="40" spans="1:25" ht="18.75" customHeight="1">
      <c r="A40" s="16">
        <v>34</v>
      </c>
      <c r="B40" s="17" t="s">
        <v>67</v>
      </c>
      <c r="C40" s="18">
        <v>29378</v>
      </c>
      <c r="D40" s="17" t="s">
        <v>68</v>
      </c>
      <c r="E40" s="19">
        <v>753967</v>
      </c>
      <c r="F40" s="20">
        <v>134</v>
      </c>
      <c r="G40" s="21">
        <v>80</v>
      </c>
      <c r="H40" s="22">
        <v>1</v>
      </c>
      <c r="I40" s="23">
        <f t="shared" si="12"/>
        <v>214</v>
      </c>
      <c r="J40" s="20">
        <v>151</v>
      </c>
      <c r="K40" s="21">
        <v>70</v>
      </c>
      <c r="L40" s="22">
        <v>2</v>
      </c>
      <c r="M40" s="23">
        <f t="shared" si="13"/>
        <v>221</v>
      </c>
      <c r="N40" s="20">
        <v>161</v>
      </c>
      <c r="O40" s="21">
        <v>54</v>
      </c>
      <c r="P40" s="22">
        <v>5</v>
      </c>
      <c r="Q40" s="23">
        <f t="shared" si="14"/>
        <v>215</v>
      </c>
      <c r="R40" s="20">
        <v>170</v>
      </c>
      <c r="S40" s="21">
        <v>69</v>
      </c>
      <c r="T40" s="22">
        <v>2</v>
      </c>
      <c r="U40" s="23">
        <f t="shared" si="15"/>
        <v>239</v>
      </c>
      <c r="V40" s="24">
        <f t="shared" si="8"/>
        <v>616</v>
      </c>
      <c r="W40" s="25">
        <f t="shared" si="9"/>
        <v>273</v>
      </c>
      <c r="X40" s="25">
        <f t="shared" si="10"/>
        <v>10</v>
      </c>
      <c r="Y40" s="25">
        <f t="shared" si="11"/>
        <v>889</v>
      </c>
    </row>
    <row r="41" spans="1:25" ht="18.75" customHeight="1">
      <c r="A41" s="16">
        <v>35</v>
      </c>
      <c r="B41" s="17" t="s">
        <v>69</v>
      </c>
      <c r="C41" s="18">
        <v>31603</v>
      </c>
      <c r="D41" s="17" t="s">
        <v>46</v>
      </c>
      <c r="E41" s="19">
        <v>781473</v>
      </c>
      <c r="F41" s="20">
        <v>153</v>
      </c>
      <c r="G41" s="21">
        <v>54</v>
      </c>
      <c r="H41" s="22">
        <v>5</v>
      </c>
      <c r="I41" s="23">
        <f t="shared" si="12"/>
        <v>207</v>
      </c>
      <c r="J41" s="20">
        <v>149</v>
      </c>
      <c r="K41" s="21">
        <v>70</v>
      </c>
      <c r="L41" s="22">
        <v>2</v>
      </c>
      <c r="M41" s="23">
        <f t="shared" si="13"/>
        <v>219</v>
      </c>
      <c r="N41" s="20">
        <v>161</v>
      </c>
      <c r="O41" s="21">
        <v>79</v>
      </c>
      <c r="P41" s="22">
        <v>0</v>
      </c>
      <c r="Q41" s="23">
        <f t="shared" si="14"/>
        <v>240</v>
      </c>
      <c r="R41" s="20">
        <v>145</v>
      </c>
      <c r="S41" s="21">
        <v>76</v>
      </c>
      <c r="T41" s="22">
        <v>1</v>
      </c>
      <c r="U41" s="23">
        <f t="shared" si="15"/>
        <v>221</v>
      </c>
      <c r="V41" s="24">
        <f t="shared" si="8"/>
        <v>608</v>
      </c>
      <c r="W41" s="25">
        <f t="shared" si="9"/>
        <v>279</v>
      </c>
      <c r="X41" s="25">
        <f t="shared" si="10"/>
        <v>8</v>
      </c>
      <c r="Y41" s="25">
        <f t="shared" si="11"/>
        <v>887</v>
      </c>
    </row>
    <row r="42" spans="1:25" ht="18.75" customHeight="1">
      <c r="A42" s="16">
        <v>36</v>
      </c>
      <c r="B42" s="17" t="s">
        <v>70</v>
      </c>
      <c r="C42" s="18">
        <v>28293</v>
      </c>
      <c r="D42" s="17" t="s">
        <v>44</v>
      </c>
      <c r="E42" s="19">
        <v>649249</v>
      </c>
      <c r="F42" s="28">
        <v>151</v>
      </c>
      <c r="G42" s="21">
        <v>69</v>
      </c>
      <c r="H42" s="21">
        <v>1</v>
      </c>
      <c r="I42" s="23">
        <f t="shared" si="12"/>
        <v>220</v>
      </c>
      <c r="J42" s="28">
        <v>149</v>
      </c>
      <c r="K42" s="21">
        <v>72</v>
      </c>
      <c r="L42" s="21">
        <v>2</v>
      </c>
      <c r="M42" s="23">
        <f t="shared" si="13"/>
        <v>221</v>
      </c>
      <c r="N42" s="28">
        <v>158</v>
      </c>
      <c r="O42" s="21">
        <v>77</v>
      </c>
      <c r="P42" s="21">
        <v>3</v>
      </c>
      <c r="Q42" s="23">
        <f t="shared" si="14"/>
        <v>235</v>
      </c>
      <c r="R42" s="28">
        <v>148</v>
      </c>
      <c r="S42" s="21">
        <v>61</v>
      </c>
      <c r="T42" s="21">
        <v>3</v>
      </c>
      <c r="U42" s="23">
        <f t="shared" si="15"/>
        <v>209</v>
      </c>
      <c r="V42" s="24">
        <f t="shared" si="8"/>
        <v>606</v>
      </c>
      <c r="W42" s="25">
        <f t="shared" si="9"/>
        <v>279</v>
      </c>
      <c r="X42" s="25">
        <f t="shared" si="10"/>
        <v>9</v>
      </c>
      <c r="Y42" s="25">
        <f t="shared" si="11"/>
        <v>885</v>
      </c>
    </row>
    <row r="43" spans="1:25" ht="18.75" customHeight="1">
      <c r="A43" s="16">
        <v>37</v>
      </c>
      <c r="B43" s="17" t="s">
        <v>71</v>
      </c>
      <c r="C43" s="18">
        <v>31861</v>
      </c>
      <c r="D43" s="17" t="s">
        <v>72</v>
      </c>
      <c r="E43" s="19">
        <v>813272</v>
      </c>
      <c r="F43" s="20">
        <v>154</v>
      </c>
      <c r="G43" s="21">
        <v>63</v>
      </c>
      <c r="H43" s="22">
        <v>3</v>
      </c>
      <c r="I43" s="23">
        <f t="shared" si="12"/>
        <v>217</v>
      </c>
      <c r="J43" s="20">
        <v>147</v>
      </c>
      <c r="K43" s="21">
        <v>71</v>
      </c>
      <c r="L43" s="22">
        <v>2</v>
      </c>
      <c r="M43" s="23">
        <f t="shared" si="13"/>
        <v>218</v>
      </c>
      <c r="N43" s="20">
        <v>156</v>
      </c>
      <c r="O43" s="21">
        <v>80</v>
      </c>
      <c r="P43" s="22">
        <v>3</v>
      </c>
      <c r="Q43" s="23">
        <f t="shared" si="14"/>
        <v>236</v>
      </c>
      <c r="R43" s="20">
        <v>151</v>
      </c>
      <c r="S43" s="21">
        <v>63</v>
      </c>
      <c r="T43" s="22">
        <v>3</v>
      </c>
      <c r="U43" s="23">
        <f t="shared" si="15"/>
        <v>214</v>
      </c>
      <c r="V43" s="24">
        <f t="shared" si="8"/>
        <v>608</v>
      </c>
      <c r="W43" s="25">
        <f t="shared" si="9"/>
        <v>277</v>
      </c>
      <c r="X43" s="25">
        <f t="shared" si="10"/>
        <v>11</v>
      </c>
      <c r="Y43" s="25">
        <f t="shared" si="11"/>
        <v>885</v>
      </c>
    </row>
    <row r="44" spans="1:25" ht="18.75" customHeight="1">
      <c r="A44" s="16">
        <v>38</v>
      </c>
      <c r="B44" s="17" t="s">
        <v>73</v>
      </c>
      <c r="C44" s="18">
        <v>23082</v>
      </c>
      <c r="D44" s="17" t="s">
        <v>36</v>
      </c>
      <c r="E44" s="19">
        <v>797099</v>
      </c>
      <c r="F44" s="20">
        <v>162</v>
      </c>
      <c r="G44" s="21">
        <v>71</v>
      </c>
      <c r="H44" s="22">
        <v>1</v>
      </c>
      <c r="I44" s="23">
        <f t="shared" si="12"/>
        <v>233</v>
      </c>
      <c r="J44" s="20">
        <v>141</v>
      </c>
      <c r="K44" s="21">
        <v>69</v>
      </c>
      <c r="L44" s="22">
        <v>2</v>
      </c>
      <c r="M44" s="23">
        <f t="shared" si="13"/>
        <v>210</v>
      </c>
      <c r="N44" s="20">
        <v>157</v>
      </c>
      <c r="O44" s="21">
        <v>72</v>
      </c>
      <c r="P44" s="22">
        <v>1</v>
      </c>
      <c r="Q44" s="23">
        <f t="shared" si="14"/>
        <v>229</v>
      </c>
      <c r="R44" s="20">
        <v>157</v>
      </c>
      <c r="S44" s="21">
        <v>54</v>
      </c>
      <c r="T44" s="22">
        <v>6</v>
      </c>
      <c r="U44" s="23">
        <f t="shared" si="15"/>
        <v>211</v>
      </c>
      <c r="V44" s="24">
        <f t="shared" si="8"/>
        <v>617</v>
      </c>
      <c r="W44" s="25">
        <f t="shared" si="9"/>
        <v>266</v>
      </c>
      <c r="X44" s="25">
        <f t="shared" si="10"/>
        <v>10</v>
      </c>
      <c r="Y44" s="25">
        <f t="shared" si="11"/>
        <v>883</v>
      </c>
    </row>
    <row r="45" spans="1:25" ht="18.75" customHeight="1">
      <c r="A45" s="16">
        <v>39</v>
      </c>
      <c r="B45" s="17" t="s">
        <v>74</v>
      </c>
      <c r="C45" s="18">
        <v>32216</v>
      </c>
      <c r="D45" s="17" t="s">
        <v>20</v>
      </c>
      <c r="E45" s="19">
        <v>838917</v>
      </c>
      <c r="F45" s="20">
        <v>160</v>
      </c>
      <c r="G45" s="21">
        <v>71</v>
      </c>
      <c r="H45" s="22">
        <v>3</v>
      </c>
      <c r="I45" s="23">
        <f t="shared" si="12"/>
        <v>231</v>
      </c>
      <c r="J45" s="20">
        <v>137</v>
      </c>
      <c r="K45" s="21">
        <v>69</v>
      </c>
      <c r="L45" s="22">
        <v>3</v>
      </c>
      <c r="M45" s="23">
        <f t="shared" si="13"/>
        <v>206</v>
      </c>
      <c r="N45" s="20">
        <v>153</v>
      </c>
      <c r="O45" s="21">
        <v>88</v>
      </c>
      <c r="P45" s="22">
        <v>0</v>
      </c>
      <c r="Q45" s="23">
        <f t="shared" si="14"/>
        <v>241</v>
      </c>
      <c r="R45" s="20">
        <v>138</v>
      </c>
      <c r="S45" s="21">
        <v>66</v>
      </c>
      <c r="T45" s="22">
        <v>2</v>
      </c>
      <c r="U45" s="23">
        <f t="shared" si="15"/>
        <v>204</v>
      </c>
      <c r="V45" s="24">
        <f t="shared" si="8"/>
        <v>588</v>
      </c>
      <c r="W45" s="25">
        <f t="shared" si="9"/>
        <v>294</v>
      </c>
      <c r="X45" s="25">
        <f t="shared" si="10"/>
        <v>8</v>
      </c>
      <c r="Y45" s="25">
        <f t="shared" si="11"/>
        <v>882</v>
      </c>
    </row>
    <row r="46" spans="1:25" ht="18.75" customHeight="1">
      <c r="A46" s="16">
        <v>40</v>
      </c>
      <c r="B46" s="17" t="s">
        <v>75</v>
      </c>
      <c r="C46" s="18">
        <v>26347</v>
      </c>
      <c r="D46" s="17" t="s">
        <v>68</v>
      </c>
      <c r="E46" s="19">
        <v>774175</v>
      </c>
      <c r="F46" s="20">
        <v>163</v>
      </c>
      <c r="G46" s="21">
        <v>63</v>
      </c>
      <c r="H46" s="22">
        <v>2</v>
      </c>
      <c r="I46" s="23">
        <f t="shared" si="12"/>
        <v>226</v>
      </c>
      <c r="J46" s="20">
        <v>137</v>
      </c>
      <c r="K46" s="21">
        <v>69</v>
      </c>
      <c r="L46" s="22">
        <v>1</v>
      </c>
      <c r="M46" s="23">
        <f t="shared" si="13"/>
        <v>206</v>
      </c>
      <c r="N46" s="20">
        <v>146</v>
      </c>
      <c r="O46" s="21">
        <v>72</v>
      </c>
      <c r="P46" s="22">
        <v>3</v>
      </c>
      <c r="Q46" s="23">
        <f t="shared" si="14"/>
        <v>218</v>
      </c>
      <c r="R46" s="20">
        <v>155</v>
      </c>
      <c r="S46" s="21">
        <v>71</v>
      </c>
      <c r="T46" s="22">
        <v>2</v>
      </c>
      <c r="U46" s="23">
        <f t="shared" si="15"/>
        <v>226</v>
      </c>
      <c r="V46" s="24">
        <f t="shared" si="8"/>
        <v>601</v>
      </c>
      <c r="W46" s="25">
        <f t="shared" si="9"/>
        <v>275</v>
      </c>
      <c r="X46" s="25">
        <f t="shared" si="10"/>
        <v>8</v>
      </c>
      <c r="Y46" s="25">
        <f t="shared" si="11"/>
        <v>876</v>
      </c>
    </row>
    <row r="47" spans="1:25" ht="18.75" customHeight="1">
      <c r="A47" s="16">
        <v>41</v>
      </c>
      <c r="B47" s="17" t="s">
        <v>76</v>
      </c>
      <c r="C47" s="18">
        <v>30732</v>
      </c>
      <c r="D47" s="17" t="s">
        <v>36</v>
      </c>
      <c r="E47" s="19">
        <v>797991</v>
      </c>
      <c r="F47" s="20">
        <v>150</v>
      </c>
      <c r="G47" s="21">
        <v>62</v>
      </c>
      <c r="H47" s="22">
        <v>2</v>
      </c>
      <c r="I47" s="23">
        <f t="shared" si="12"/>
        <v>212</v>
      </c>
      <c r="J47" s="20">
        <v>163</v>
      </c>
      <c r="K47" s="21">
        <v>61</v>
      </c>
      <c r="L47" s="22">
        <v>5</v>
      </c>
      <c r="M47" s="23">
        <f t="shared" si="13"/>
        <v>224</v>
      </c>
      <c r="N47" s="20">
        <v>156</v>
      </c>
      <c r="O47" s="21">
        <v>72</v>
      </c>
      <c r="P47" s="22">
        <v>3</v>
      </c>
      <c r="Q47" s="23">
        <f t="shared" si="14"/>
        <v>228</v>
      </c>
      <c r="R47" s="20">
        <v>147</v>
      </c>
      <c r="S47" s="21">
        <v>62</v>
      </c>
      <c r="T47" s="22">
        <v>3</v>
      </c>
      <c r="U47" s="23">
        <f t="shared" si="15"/>
        <v>209</v>
      </c>
      <c r="V47" s="24">
        <f t="shared" si="8"/>
        <v>616</v>
      </c>
      <c r="W47" s="25">
        <f t="shared" si="9"/>
        <v>257</v>
      </c>
      <c r="X47" s="25">
        <f t="shared" si="10"/>
        <v>13</v>
      </c>
      <c r="Y47" s="25">
        <f t="shared" si="11"/>
        <v>873</v>
      </c>
    </row>
    <row r="48" spans="1:25" ht="18.75" customHeight="1">
      <c r="A48" s="16">
        <v>42</v>
      </c>
      <c r="B48" s="17" t="s">
        <v>77</v>
      </c>
      <c r="C48" s="18">
        <v>23605</v>
      </c>
      <c r="D48" s="17" t="s">
        <v>22</v>
      </c>
      <c r="E48" s="19">
        <v>728244</v>
      </c>
      <c r="F48" s="20">
        <v>157</v>
      </c>
      <c r="G48" s="21">
        <v>72</v>
      </c>
      <c r="H48" s="22">
        <v>0</v>
      </c>
      <c r="I48" s="23">
        <f t="shared" si="12"/>
        <v>229</v>
      </c>
      <c r="J48" s="20">
        <v>145</v>
      </c>
      <c r="K48" s="21">
        <v>63</v>
      </c>
      <c r="L48" s="22">
        <v>1</v>
      </c>
      <c r="M48" s="23">
        <f t="shared" si="13"/>
        <v>208</v>
      </c>
      <c r="N48" s="20">
        <v>141</v>
      </c>
      <c r="O48" s="21">
        <v>77</v>
      </c>
      <c r="P48" s="22">
        <v>1</v>
      </c>
      <c r="Q48" s="23">
        <f t="shared" si="14"/>
        <v>218</v>
      </c>
      <c r="R48" s="20">
        <v>146</v>
      </c>
      <c r="S48" s="21">
        <v>71</v>
      </c>
      <c r="T48" s="22">
        <v>1</v>
      </c>
      <c r="U48" s="23">
        <f t="shared" si="15"/>
        <v>217</v>
      </c>
      <c r="V48" s="24">
        <f t="shared" si="8"/>
        <v>589</v>
      </c>
      <c r="W48" s="25">
        <f t="shared" si="9"/>
        <v>283</v>
      </c>
      <c r="X48" s="25">
        <f t="shared" si="10"/>
        <v>3</v>
      </c>
      <c r="Y48" s="25">
        <f t="shared" si="11"/>
        <v>872</v>
      </c>
    </row>
    <row r="49" spans="1:25" ht="18.75" customHeight="1">
      <c r="A49" s="16">
        <v>43</v>
      </c>
      <c r="B49" s="17" t="s">
        <v>78</v>
      </c>
      <c r="C49" s="18">
        <v>28905</v>
      </c>
      <c r="D49" s="17" t="s">
        <v>22</v>
      </c>
      <c r="E49" s="19">
        <v>727075</v>
      </c>
      <c r="F49" s="20">
        <v>139</v>
      </c>
      <c r="G49" s="21">
        <v>77</v>
      </c>
      <c r="H49" s="22">
        <v>2</v>
      </c>
      <c r="I49" s="23">
        <f t="shared" si="12"/>
        <v>216</v>
      </c>
      <c r="J49" s="20">
        <v>140</v>
      </c>
      <c r="K49" s="21">
        <v>85</v>
      </c>
      <c r="L49" s="22">
        <v>1</v>
      </c>
      <c r="M49" s="23">
        <f t="shared" si="13"/>
        <v>225</v>
      </c>
      <c r="N49" s="20">
        <v>137</v>
      </c>
      <c r="O49" s="21">
        <v>90</v>
      </c>
      <c r="P49" s="22">
        <v>1</v>
      </c>
      <c r="Q49" s="23">
        <f t="shared" si="14"/>
        <v>227</v>
      </c>
      <c r="R49" s="20">
        <v>143</v>
      </c>
      <c r="S49" s="21">
        <v>59</v>
      </c>
      <c r="T49" s="22">
        <v>3</v>
      </c>
      <c r="U49" s="23">
        <f t="shared" si="15"/>
        <v>202</v>
      </c>
      <c r="V49" s="24">
        <f t="shared" si="8"/>
        <v>559</v>
      </c>
      <c r="W49" s="25">
        <f t="shared" si="9"/>
        <v>311</v>
      </c>
      <c r="X49" s="25">
        <f t="shared" si="10"/>
        <v>7</v>
      </c>
      <c r="Y49" s="25">
        <f t="shared" si="11"/>
        <v>870</v>
      </c>
    </row>
    <row r="50" spans="1:25" ht="18.75" customHeight="1">
      <c r="A50" s="16">
        <v>44</v>
      </c>
      <c r="B50" s="17" t="s">
        <v>79</v>
      </c>
      <c r="C50" s="18">
        <v>23509</v>
      </c>
      <c r="D50" s="17" t="s">
        <v>33</v>
      </c>
      <c r="E50" s="19">
        <v>617275</v>
      </c>
      <c r="F50" s="28">
        <v>156</v>
      </c>
      <c r="G50" s="21">
        <v>53</v>
      </c>
      <c r="H50" s="21">
        <v>8</v>
      </c>
      <c r="I50" s="23">
        <f t="shared" si="12"/>
        <v>209</v>
      </c>
      <c r="J50" s="28">
        <v>157</v>
      </c>
      <c r="K50" s="21">
        <v>79</v>
      </c>
      <c r="L50" s="21">
        <v>0</v>
      </c>
      <c r="M50" s="23">
        <f t="shared" si="13"/>
        <v>236</v>
      </c>
      <c r="N50" s="28">
        <v>144</v>
      </c>
      <c r="O50" s="21">
        <v>77</v>
      </c>
      <c r="P50" s="21">
        <v>5</v>
      </c>
      <c r="Q50" s="23">
        <f t="shared" si="14"/>
        <v>221</v>
      </c>
      <c r="R50" s="28">
        <v>144</v>
      </c>
      <c r="S50" s="21">
        <v>60</v>
      </c>
      <c r="T50" s="21">
        <v>4</v>
      </c>
      <c r="U50" s="23">
        <f t="shared" si="15"/>
        <v>204</v>
      </c>
      <c r="V50" s="24">
        <f t="shared" si="8"/>
        <v>601</v>
      </c>
      <c r="W50" s="25">
        <f t="shared" si="9"/>
        <v>269</v>
      </c>
      <c r="X50" s="25">
        <f t="shared" si="10"/>
        <v>17</v>
      </c>
      <c r="Y50" s="25">
        <f t="shared" si="11"/>
        <v>870</v>
      </c>
    </row>
    <row r="51" spans="1:25" ht="18.75" customHeight="1">
      <c r="A51" s="16">
        <v>45</v>
      </c>
      <c r="B51" s="17" t="s">
        <v>80</v>
      </c>
      <c r="C51" s="18">
        <v>30579</v>
      </c>
      <c r="D51" s="17" t="s">
        <v>46</v>
      </c>
      <c r="E51" s="19">
        <v>9029424</v>
      </c>
      <c r="F51" s="20">
        <v>148</v>
      </c>
      <c r="G51" s="21">
        <v>68</v>
      </c>
      <c r="H51" s="22">
        <v>3</v>
      </c>
      <c r="I51" s="23">
        <f t="shared" si="12"/>
        <v>216</v>
      </c>
      <c r="J51" s="20">
        <v>145</v>
      </c>
      <c r="K51" s="21">
        <v>61</v>
      </c>
      <c r="L51" s="22">
        <v>3</v>
      </c>
      <c r="M51" s="23">
        <f t="shared" si="13"/>
        <v>206</v>
      </c>
      <c r="N51" s="20">
        <v>145</v>
      </c>
      <c r="O51" s="21">
        <v>80</v>
      </c>
      <c r="P51" s="22">
        <v>1</v>
      </c>
      <c r="Q51" s="23">
        <f t="shared" si="14"/>
        <v>225</v>
      </c>
      <c r="R51" s="20">
        <v>157</v>
      </c>
      <c r="S51" s="21">
        <v>62</v>
      </c>
      <c r="T51" s="22">
        <v>6</v>
      </c>
      <c r="U51" s="23">
        <f t="shared" si="15"/>
        <v>219</v>
      </c>
      <c r="V51" s="24">
        <f t="shared" si="8"/>
        <v>595</v>
      </c>
      <c r="W51" s="25">
        <f t="shared" si="9"/>
        <v>271</v>
      </c>
      <c r="X51" s="25">
        <f t="shared" si="10"/>
        <v>13</v>
      </c>
      <c r="Y51" s="25">
        <f t="shared" si="11"/>
        <v>866</v>
      </c>
    </row>
    <row r="52" spans="1:25" ht="18.75" customHeight="1">
      <c r="A52" s="16">
        <v>46</v>
      </c>
      <c r="B52" s="17" t="s">
        <v>81</v>
      </c>
      <c r="C52" s="18">
        <v>29286</v>
      </c>
      <c r="D52" s="17" t="s">
        <v>64</v>
      </c>
      <c r="E52" s="19">
        <v>746546</v>
      </c>
      <c r="F52" s="20">
        <v>143</v>
      </c>
      <c r="G52" s="21">
        <v>72</v>
      </c>
      <c r="H52" s="22">
        <v>4</v>
      </c>
      <c r="I52" s="23">
        <f t="shared" si="12"/>
        <v>215</v>
      </c>
      <c r="J52" s="20">
        <v>141</v>
      </c>
      <c r="K52" s="21">
        <v>72</v>
      </c>
      <c r="L52" s="22">
        <v>3</v>
      </c>
      <c r="M52" s="23">
        <f t="shared" si="13"/>
        <v>213</v>
      </c>
      <c r="N52" s="20">
        <v>147</v>
      </c>
      <c r="O52" s="21">
        <v>68</v>
      </c>
      <c r="P52" s="22">
        <v>2</v>
      </c>
      <c r="Q52" s="23">
        <f t="shared" si="14"/>
        <v>215</v>
      </c>
      <c r="R52" s="20">
        <v>143</v>
      </c>
      <c r="S52" s="21">
        <v>79</v>
      </c>
      <c r="T52" s="22">
        <v>1</v>
      </c>
      <c r="U52" s="23">
        <f t="shared" si="15"/>
        <v>222</v>
      </c>
      <c r="V52" s="24">
        <f t="shared" si="8"/>
        <v>574</v>
      </c>
      <c r="W52" s="25">
        <f t="shared" si="9"/>
        <v>291</v>
      </c>
      <c r="X52" s="25">
        <f t="shared" si="10"/>
        <v>10</v>
      </c>
      <c r="Y52" s="25">
        <f t="shared" si="11"/>
        <v>865</v>
      </c>
    </row>
    <row r="53" spans="1:25" ht="18.75" customHeight="1">
      <c r="A53" s="16">
        <v>52</v>
      </c>
      <c r="B53" s="17" t="s">
        <v>82</v>
      </c>
      <c r="C53" s="18">
        <v>25582</v>
      </c>
      <c r="D53" s="17" t="s">
        <v>31</v>
      </c>
      <c r="E53" s="19">
        <v>9029390</v>
      </c>
      <c r="F53" s="20">
        <v>160</v>
      </c>
      <c r="G53" s="21">
        <v>62</v>
      </c>
      <c r="H53" s="22">
        <v>4</v>
      </c>
      <c r="I53" s="23">
        <f t="shared" si="12"/>
        <v>222</v>
      </c>
      <c r="J53" s="20">
        <v>142</v>
      </c>
      <c r="K53" s="21">
        <v>70</v>
      </c>
      <c r="L53" s="22">
        <v>2</v>
      </c>
      <c r="M53" s="23">
        <f t="shared" si="13"/>
        <v>212</v>
      </c>
      <c r="N53" s="20">
        <v>149</v>
      </c>
      <c r="O53" s="21">
        <v>80</v>
      </c>
      <c r="P53" s="22">
        <v>1</v>
      </c>
      <c r="Q53" s="23">
        <f t="shared" si="14"/>
        <v>229</v>
      </c>
      <c r="R53" s="20">
        <v>146</v>
      </c>
      <c r="S53" s="21">
        <v>54</v>
      </c>
      <c r="T53" s="22">
        <v>3</v>
      </c>
      <c r="U53" s="23">
        <f t="shared" si="15"/>
        <v>200</v>
      </c>
      <c r="V53" s="24">
        <f t="shared" si="8"/>
        <v>597</v>
      </c>
      <c r="W53" s="25">
        <f t="shared" si="9"/>
        <v>266</v>
      </c>
      <c r="X53" s="25">
        <f t="shared" si="10"/>
        <v>10</v>
      </c>
      <c r="Y53" s="25">
        <f t="shared" si="11"/>
        <v>863</v>
      </c>
    </row>
    <row r="54" spans="1:25" ht="18.75" customHeight="1">
      <c r="A54" s="16">
        <v>48</v>
      </c>
      <c r="B54" s="17" t="s">
        <v>83</v>
      </c>
      <c r="C54" s="18">
        <v>23078</v>
      </c>
      <c r="D54" s="17" t="s">
        <v>26</v>
      </c>
      <c r="E54" s="19">
        <v>6288935</v>
      </c>
      <c r="F54" s="20">
        <v>149</v>
      </c>
      <c r="G54" s="21">
        <v>87</v>
      </c>
      <c r="H54" s="22">
        <v>2</v>
      </c>
      <c r="I54" s="23">
        <f t="shared" si="12"/>
        <v>236</v>
      </c>
      <c r="J54" s="20">
        <v>151</v>
      </c>
      <c r="K54" s="21">
        <v>69</v>
      </c>
      <c r="L54" s="22">
        <v>3</v>
      </c>
      <c r="M54" s="23">
        <f t="shared" si="13"/>
        <v>220</v>
      </c>
      <c r="N54" s="20">
        <v>150</v>
      </c>
      <c r="O54" s="21">
        <v>60</v>
      </c>
      <c r="P54" s="22">
        <v>3</v>
      </c>
      <c r="Q54" s="23">
        <f t="shared" si="14"/>
        <v>210</v>
      </c>
      <c r="R54" s="20">
        <v>125</v>
      </c>
      <c r="S54" s="21">
        <v>60</v>
      </c>
      <c r="T54" s="22">
        <v>3</v>
      </c>
      <c r="U54" s="23">
        <f t="shared" si="15"/>
        <v>185</v>
      </c>
      <c r="V54" s="24">
        <f t="shared" si="8"/>
        <v>575</v>
      </c>
      <c r="W54" s="25">
        <f t="shared" si="9"/>
        <v>276</v>
      </c>
      <c r="X54" s="25">
        <f t="shared" si="10"/>
        <v>11</v>
      </c>
      <c r="Y54" s="25">
        <f t="shared" si="11"/>
        <v>851</v>
      </c>
    </row>
    <row r="55" spans="1:25" ht="18.75" customHeight="1">
      <c r="A55" s="16">
        <v>49</v>
      </c>
      <c r="B55" s="17" t="s">
        <v>84</v>
      </c>
      <c r="C55" s="18">
        <v>24475</v>
      </c>
      <c r="D55" s="17" t="s">
        <v>22</v>
      </c>
      <c r="E55" s="19">
        <v>83567</v>
      </c>
      <c r="F55" s="20">
        <v>133</v>
      </c>
      <c r="G55" s="21">
        <v>63</v>
      </c>
      <c r="H55" s="22">
        <v>3</v>
      </c>
      <c r="I55" s="23">
        <f t="shared" si="12"/>
        <v>196</v>
      </c>
      <c r="J55" s="20">
        <v>169</v>
      </c>
      <c r="K55" s="21">
        <v>44</v>
      </c>
      <c r="L55" s="22">
        <v>4</v>
      </c>
      <c r="M55" s="23">
        <f t="shared" si="13"/>
        <v>213</v>
      </c>
      <c r="N55" s="20">
        <v>139</v>
      </c>
      <c r="O55" s="21">
        <v>85</v>
      </c>
      <c r="P55" s="22">
        <v>3</v>
      </c>
      <c r="Q55" s="23">
        <f t="shared" si="14"/>
        <v>224</v>
      </c>
      <c r="R55" s="20">
        <v>146</v>
      </c>
      <c r="S55" s="21">
        <v>72</v>
      </c>
      <c r="T55" s="22">
        <v>0</v>
      </c>
      <c r="U55" s="23">
        <f t="shared" si="15"/>
        <v>218</v>
      </c>
      <c r="V55" s="24">
        <f t="shared" si="8"/>
        <v>587</v>
      </c>
      <c r="W55" s="25">
        <f t="shared" si="9"/>
        <v>264</v>
      </c>
      <c r="X55" s="25">
        <f t="shared" si="10"/>
        <v>10</v>
      </c>
      <c r="Y55" s="25">
        <f t="shared" si="11"/>
        <v>851</v>
      </c>
    </row>
    <row r="56" spans="1:25" ht="18.75" customHeight="1">
      <c r="A56" s="16">
        <v>50</v>
      </c>
      <c r="B56" s="17" t="s">
        <v>85</v>
      </c>
      <c r="C56" s="18">
        <v>29609</v>
      </c>
      <c r="D56" s="17" t="s">
        <v>46</v>
      </c>
      <c r="E56" s="19">
        <v>741970</v>
      </c>
      <c r="F56" s="20">
        <v>144</v>
      </c>
      <c r="G56" s="21">
        <v>67</v>
      </c>
      <c r="H56" s="22">
        <v>4</v>
      </c>
      <c r="I56" s="23">
        <f t="shared" si="12"/>
        <v>211</v>
      </c>
      <c r="J56" s="20">
        <v>140</v>
      </c>
      <c r="K56" s="21">
        <v>71</v>
      </c>
      <c r="L56" s="22">
        <v>0</v>
      </c>
      <c r="M56" s="23">
        <f t="shared" si="13"/>
        <v>211</v>
      </c>
      <c r="N56" s="20">
        <v>154</v>
      </c>
      <c r="O56" s="21">
        <v>67</v>
      </c>
      <c r="P56" s="22">
        <v>0</v>
      </c>
      <c r="Q56" s="23">
        <f t="shared" si="14"/>
        <v>221</v>
      </c>
      <c r="R56" s="20">
        <v>146</v>
      </c>
      <c r="S56" s="21">
        <v>58</v>
      </c>
      <c r="T56" s="22">
        <v>4</v>
      </c>
      <c r="U56" s="23">
        <f t="shared" si="15"/>
        <v>204</v>
      </c>
      <c r="V56" s="24">
        <f t="shared" si="8"/>
        <v>584</v>
      </c>
      <c r="W56" s="25">
        <f t="shared" si="9"/>
        <v>263</v>
      </c>
      <c r="X56" s="25">
        <f t="shared" si="10"/>
        <v>8</v>
      </c>
      <c r="Y56" s="25">
        <f t="shared" si="11"/>
        <v>847</v>
      </c>
    </row>
    <row r="57" spans="1:25" ht="18.75" customHeight="1">
      <c r="A57" s="16">
        <v>51</v>
      </c>
      <c r="B57" s="17" t="s">
        <v>86</v>
      </c>
      <c r="C57" s="18">
        <v>30168</v>
      </c>
      <c r="D57" s="17" t="s">
        <v>44</v>
      </c>
      <c r="E57" s="19">
        <v>761274</v>
      </c>
      <c r="F57" s="20">
        <v>159</v>
      </c>
      <c r="G57" s="21">
        <v>62</v>
      </c>
      <c r="H57" s="22">
        <v>1</v>
      </c>
      <c r="I57" s="23">
        <f t="shared" si="12"/>
        <v>221</v>
      </c>
      <c r="J57" s="20">
        <v>138</v>
      </c>
      <c r="K57" s="21">
        <v>71</v>
      </c>
      <c r="L57" s="22">
        <v>0</v>
      </c>
      <c r="M57" s="23">
        <f t="shared" si="13"/>
        <v>209</v>
      </c>
      <c r="N57" s="20">
        <v>142</v>
      </c>
      <c r="O57" s="21">
        <v>52</v>
      </c>
      <c r="P57" s="22">
        <v>4</v>
      </c>
      <c r="Q57" s="23">
        <f t="shared" si="14"/>
        <v>194</v>
      </c>
      <c r="R57" s="20">
        <v>132</v>
      </c>
      <c r="S57" s="21">
        <v>89</v>
      </c>
      <c r="T57" s="22">
        <v>0</v>
      </c>
      <c r="U57" s="23">
        <f t="shared" si="15"/>
        <v>221</v>
      </c>
      <c r="V57" s="24">
        <f t="shared" si="8"/>
        <v>571</v>
      </c>
      <c r="W57" s="25">
        <f t="shared" si="9"/>
        <v>274</v>
      </c>
      <c r="X57" s="25">
        <f t="shared" si="10"/>
        <v>5</v>
      </c>
      <c r="Y57" s="25">
        <f t="shared" si="11"/>
        <v>845</v>
      </c>
    </row>
    <row r="58" spans="1:29" ht="18.75" customHeight="1">
      <c r="A58" s="16">
        <v>53</v>
      </c>
      <c r="B58" s="17" t="s">
        <v>87</v>
      </c>
      <c r="C58" s="18">
        <v>24725</v>
      </c>
      <c r="D58" s="17" t="s">
        <v>33</v>
      </c>
      <c r="E58" s="19">
        <v>601782</v>
      </c>
      <c r="F58" s="20">
        <v>142</v>
      </c>
      <c r="G58" s="21">
        <v>62</v>
      </c>
      <c r="H58" s="22">
        <v>2</v>
      </c>
      <c r="I58" s="23">
        <f t="shared" si="12"/>
        <v>204</v>
      </c>
      <c r="J58" s="20">
        <v>134</v>
      </c>
      <c r="K58" s="21">
        <v>61</v>
      </c>
      <c r="L58" s="22">
        <v>2</v>
      </c>
      <c r="M58" s="23">
        <f t="shared" si="13"/>
        <v>195</v>
      </c>
      <c r="N58" s="20">
        <v>154</v>
      </c>
      <c r="O58" s="21">
        <v>81</v>
      </c>
      <c r="P58" s="22">
        <v>0</v>
      </c>
      <c r="Q58" s="23">
        <f t="shared" si="14"/>
        <v>235</v>
      </c>
      <c r="R58" s="20">
        <v>156</v>
      </c>
      <c r="S58" s="21">
        <v>53</v>
      </c>
      <c r="T58" s="22">
        <v>2</v>
      </c>
      <c r="U58" s="23">
        <f t="shared" si="15"/>
        <v>209</v>
      </c>
      <c r="V58" s="24">
        <f t="shared" si="8"/>
        <v>586</v>
      </c>
      <c r="W58" s="25">
        <f t="shared" si="9"/>
        <v>257</v>
      </c>
      <c r="X58" s="25">
        <f t="shared" si="10"/>
        <v>6</v>
      </c>
      <c r="Y58" s="25">
        <f t="shared" si="11"/>
        <v>843</v>
      </c>
      <c r="Z58"/>
      <c r="AA58"/>
      <c r="AB58"/>
      <c r="AC58"/>
    </row>
    <row r="59" spans="1:25" ht="18.75" customHeight="1">
      <c r="A59" s="16">
        <v>47</v>
      </c>
      <c r="B59" s="17" t="s">
        <v>88</v>
      </c>
      <c r="C59" s="18">
        <v>24648</v>
      </c>
      <c r="D59" s="17" t="s">
        <v>46</v>
      </c>
      <c r="E59" s="19">
        <v>76946</v>
      </c>
      <c r="F59" s="20">
        <v>148</v>
      </c>
      <c r="G59" s="21">
        <v>62</v>
      </c>
      <c r="H59" s="22">
        <v>5</v>
      </c>
      <c r="I59" s="23">
        <f t="shared" si="12"/>
        <v>210</v>
      </c>
      <c r="J59" s="20">
        <v>137</v>
      </c>
      <c r="K59" s="21">
        <v>63</v>
      </c>
      <c r="L59" s="22">
        <v>2</v>
      </c>
      <c r="M59" s="23">
        <f t="shared" si="13"/>
        <v>200</v>
      </c>
      <c r="N59" s="20">
        <v>165</v>
      </c>
      <c r="O59" s="21">
        <v>54</v>
      </c>
      <c r="P59" s="22">
        <v>5</v>
      </c>
      <c r="Q59" s="23">
        <f t="shared" si="14"/>
        <v>219</v>
      </c>
      <c r="R59" s="20">
        <v>151</v>
      </c>
      <c r="S59" s="21">
        <v>62</v>
      </c>
      <c r="T59" s="22">
        <v>2</v>
      </c>
      <c r="U59" s="23">
        <f t="shared" si="15"/>
        <v>213</v>
      </c>
      <c r="V59" s="24">
        <f t="shared" si="8"/>
        <v>601</v>
      </c>
      <c r="W59" s="25">
        <f t="shared" si="9"/>
        <v>241</v>
      </c>
      <c r="X59" s="25">
        <f t="shared" si="10"/>
        <v>14</v>
      </c>
      <c r="Y59" s="25">
        <f t="shared" si="11"/>
        <v>842</v>
      </c>
    </row>
    <row r="60" spans="1:26" ht="18.75" customHeight="1">
      <c r="A60" s="16">
        <v>54</v>
      </c>
      <c r="B60" s="17" t="s">
        <v>89</v>
      </c>
      <c r="C60" s="18">
        <v>22994</v>
      </c>
      <c r="D60" s="17" t="s">
        <v>29</v>
      </c>
      <c r="E60" s="19">
        <v>727095</v>
      </c>
      <c r="F60" s="20">
        <v>150</v>
      </c>
      <c r="G60" s="21">
        <v>71</v>
      </c>
      <c r="H60" s="22">
        <v>3</v>
      </c>
      <c r="I60" s="23">
        <f t="shared" si="12"/>
        <v>221</v>
      </c>
      <c r="J60" s="20">
        <v>135</v>
      </c>
      <c r="K60" s="21">
        <v>50</v>
      </c>
      <c r="L60" s="22">
        <v>6</v>
      </c>
      <c r="M60" s="23">
        <f t="shared" si="13"/>
        <v>185</v>
      </c>
      <c r="N60" s="20">
        <v>141</v>
      </c>
      <c r="O60" s="21">
        <v>33</v>
      </c>
      <c r="P60" s="22">
        <v>2</v>
      </c>
      <c r="Q60" s="23">
        <f t="shared" si="14"/>
        <v>174</v>
      </c>
      <c r="R60" s="20"/>
      <c r="S60" s="21"/>
      <c r="T60" s="22"/>
      <c r="U60" s="23">
        <f t="shared" si="15"/>
        <v>0</v>
      </c>
      <c r="V60" s="24">
        <f t="shared" si="8"/>
        <v>426</v>
      </c>
      <c r="W60" s="25">
        <f t="shared" si="9"/>
        <v>154</v>
      </c>
      <c r="X60" s="25">
        <f t="shared" si="10"/>
        <v>11</v>
      </c>
      <c r="Y60" s="25">
        <f t="shared" si="11"/>
        <v>580</v>
      </c>
      <c r="Z60" s="34"/>
    </row>
    <row r="61" spans="1:25" ht="18.75" customHeight="1">
      <c r="A61" s="16">
        <v>55</v>
      </c>
      <c r="B61" s="17" t="s">
        <v>90</v>
      </c>
      <c r="C61" s="18">
        <v>25692</v>
      </c>
      <c r="D61" s="17" t="s">
        <v>42</v>
      </c>
      <c r="E61" s="19">
        <v>727529</v>
      </c>
      <c r="F61" s="20"/>
      <c r="G61" s="21"/>
      <c r="H61" s="22"/>
      <c r="I61" s="23">
        <f t="shared" si="12"/>
        <v>0</v>
      </c>
      <c r="J61" s="20"/>
      <c r="K61" s="21"/>
      <c r="L61" s="22"/>
      <c r="M61" s="23">
        <f t="shared" si="13"/>
        <v>0</v>
      </c>
      <c r="N61" s="20"/>
      <c r="O61" s="21"/>
      <c r="P61" s="22"/>
      <c r="Q61" s="23">
        <f t="shared" si="14"/>
        <v>0</v>
      </c>
      <c r="R61" s="20"/>
      <c r="S61" s="21"/>
      <c r="T61" s="22"/>
      <c r="U61" s="23">
        <f t="shared" si="15"/>
        <v>0</v>
      </c>
      <c r="V61" s="24">
        <f t="shared" si="8"/>
        <v>0</v>
      </c>
      <c r="W61" s="25">
        <f t="shared" si="9"/>
        <v>0</v>
      </c>
      <c r="X61" s="25">
        <f t="shared" si="10"/>
        <v>0</v>
      </c>
      <c r="Y61" s="25">
        <f t="shared" si="11"/>
        <v>0</v>
      </c>
    </row>
    <row r="62" spans="1:25" ht="18.75" customHeight="1">
      <c r="A62" s="16">
        <v>56</v>
      </c>
      <c r="B62" s="17" t="s">
        <v>91</v>
      </c>
      <c r="C62" s="18">
        <v>28853</v>
      </c>
      <c r="D62" s="17" t="s">
        <v>33</v>
      </c>
      <c r="E62" s="19">
        <v>760872</v>
      </c>
      <c r="F62" s="20"/>
      <c r="G62" s="21"/>
      <c r="H62" s="22"/>
      <c r="I62" s="23">
        <f t="shared" si="12"/>
        <v>0</v>
      </c>
      <c r="J62" s="20"/>
      <c r="K62" s="21"/>
      <c r="L62" s="22"/>
      <c r="M62" s="23">
        <f t="shared" si="13"/>
        <v>0</v>
      </c>
      <c r="N62" s="20"/>
      <c r="O62" s="21"/>
      <c r="P62" s="22"/>
      <c r="Q62" s="23">
        <f t="shared" si="14"/>
        <v>0</v>
      </c>
      <c r="R62" s="20"/>
      <c r="S62" s="21"/>
      <c r="T62" s="22"/>
      <c r="U62" s="23">
        <f t="shared" si="15"/>
        <v>0</v>
      </c>
      <c r="V62" s="24">
        <f t="shared" si="8"/>
        <v>0</v>
      </c>
      <c r="W62" s="25">
        <f t="shared" si="9"/>
        <v>0</v>
      </c>
      <c r="X62" s="25">
        <f t="shared" si="10"/>
        <v>0</v>
      </c>
      <c r="Y62" s="25">
        <f t="shared" si="11"/>
        <v>0</v>
      </c>
    </row>
    <row r="63" spans="1:25" ht="18.75" customHeight="1">
      <c r="A63" s="16">
        <v>57</v>
      </c>
      <c r="B63" s="17" t="s">
        <v>92</v>
      </c>
      <c r="C63" s="35">
        <v>25903</v>
      </c>
      <c r="D63" s="17" t="s">
        <v>93</v>
      </c>
      <c r="E63" s="19">
        <v>668167</v>
      </c>
      <c r="F63" s="20"/>
      <c r="G63" s="21"/>
      <c r="H63" s="22"/>
      <c r="I63" s="23">
        <f t="shared" si="12"/>
        <v>0</v>
      </c>
      <c r="J63" s="20"/>
      <c r="K63" s="21"/>
      <c r="L63" s="22"/>
      <c r="M63" s="23">
        <f t="shared" si="13"/>
        <v>0</v>
      </c>
      <c r="N63" s="20"/>
      <c r="O63" s="21"/>
      <c r="P63" s="22"/>
      <c r="Q63" s="23">
        <f t="shared" si="14"/>
        <v>0</v>
      </c>
      <c r="R63" s="20"/>
      <c r="S63" s="21"/>
      <c r="T63" s="22"/>
      <c r="U63" s="23">
        <f t="shared" si="15"/>
        <v>0</v>
      </c>
      <c r="V63" s="24">
        <f t="shared" si="8"/>
        <v>0</v>
      </c>
      <c r="W63" s="25">
        <f t="shared" si="9"/>
        <v>0</v>
      </c>
      <c r="X63" s="25">
        <f t="shared" si="10"/>
        <v>0</v>
      </c>
      <c r="Y63" s="25">
        <f t="shared" si="11"/>
        <v>0</v>
      </c>
    </row>
  </sheetData>
  <sheetProtection selectLockedCells="1" selectUnlockedCells="1"/>
  <mergeCells count="5">
    <mergeCell ref="V5:Y5"/>
    <mergeCell ref="F5:I5"/>
    <mergeCell ref="J5:M5"/>
    <mergeCell ref="N5:Q5"/>
    <mergeCell ref="R5:U5"/>
  </mergeCells>
  <printOptions horizontalCentered="1"/>
  <pageMargins left="0.19652777777777777" right="0.19652777777777777" top="0.5118055555555555" bottom="0.5118055555555555" header="0.5118055555555555" footer="0.5118055555555555"/>
  <pageSetup fitToHeight="2" fitToWidth="1" horizontalDpi="300" verticalDpi="300" orientation="landscape" paperSize="9" scale="77" r:id="rId2"/>
  <headerFooter alignWithMargins="0">
    <oddFooter>&amp;R&amp;8Stand: &amp;D, &amp;T</oddFooter>
  </headerFooter>
  <rowBreaks count="2" manualBreakCount="2">
    <brk id="26" max="255" man="1"/>
    <brk id="46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001</cp:lastModifiedBy>
  <cp:lastPrinted>2011-12-03T04:27:41Z</cp:lastPrinted>
  <dcterms:created xsi:type="dcterms:W3CDTF">2008-11-16T17:29:33Z</dcterms:created>
  <dcterms:modified xsi:type="dcterms:W3CDTF">2011-12-03T04:27:50Z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lpwstr>-110010542</vt:lpwstr>
  </property>
  <property fmtid="{D5CDD505-2E9C-101B-9397-08002B2CF9AE}" pid="3" name="_AuthorEmail">
    <vt:lpwstr>info@sportkegeln-djk-eichstaett.de</vt:lpwstr>
  </property>
  <property fmtid="{D5CDD505-2E9C-101B-9397-08002B2CF9AE}" pid="4" name="_AuthorEmailDisplayName">
    <vt:lpwstr>DJK Eichstätt Sportkegeln</vt:lpwstr>
  </property>
  <property fmtid="{D5CDD505-2E9C-101B-9397-08002B2CF9AE}" pid="5" name="_EmailSubject">
    <vt:lpwstr>Kreismeisterschaft Vorlauf Eichstätt</vt:lpwstr>
  </property>
</Properties>
</file>