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65" windowHeight="8175" activeTab="2"/>
  </bookViews>
  <sheets>
    <sheet name="Junioren" sheetId="1" r:id="rId1"/>
    <sheet name="Juniorinnen" sheetId="2" r:id="rId2"/>
    <sheet name="Damen" sheetId="3" r:id="rId3"/>
    <sheet name="Tabelle1" sheetId="4" r:id="rId4"/>
  </sheets>
  <definedNames>
    <definedName name="_xlnm.Print_Titles" localSheetId="0">'Junioren'!$1:$5</definedName>
  </definedNames>
  <calcPr fullCalcOnLoad="1"/>
</workbook>
</file>

<file path=xl/sharedStrings.xml><?xml version="1.0" encoding="utf-8"?>
<sst xmlns="http://schemas.openxmlformats.org/spreadsheetml/2006/main" count="204" uniqueCount="97">
  <si>
    <t>SC Mühlried</t>
  </si>
  <si>
    <t>SKV Ingolstadt</t>
  </si>
  <si>
    <t>TSV Aichach</t>
  </si>
  <si>
    <t>SKV Manching</t>
  </si>
  <si>
    <t>Baar-Ebenhausen</t>
  </si>
  <si>
    <t>SK Lenting</t>
  </si>
  <si>
    <t>SG Edelshausen</t>
  </si>
  <si>
    <t>DJK Eichstätt</t>
  </si>
  <si>
    <t>KC Stepperg</t>
  </si>
  <si>
    <t>SKV Gerolfing</t>
  </si>
  <si>
    <t>KC Karlshuld</t>
  </si>
  <si>
    <t>Bahn 1</t>
  </si>
  <si>
    <t>Bahn 2</t>
  </si>
  <si>
    <t>Voll</t>
  </si>
  <si>
    <t>Abr.</t>
  </si>
  <si>
    <t>Gesamt</t>
  </si>
  <si>
    <t>Austragungsort:</t>
  </si>
  <si>
    <t>GW Karlshuld</t>
  </si>
  <si>
    <t>Kreismeisterschaft Einzel Vorlauf der Juniorinnen</t>
  </si>
  <si>
    <t>Kreismeisterschaft Einzel Vorlauf der Damen</t>
  </si>
  <si>
    <t>Kreismeisterschaft Einzel Vorlauf der Junioren</t>
  </si>
  <si>
    <t>Bahn 3</t>
  </si>
  <si>
    <t>Bahn 4</t>
  </si>
  <si>
    <t>Kummer, Raphaela</t>
  </si>
  <si>
    <t>Kummer, Hildegard</t>
  </si>
  <si>
    <t>Schiechel, Michael</t>
  </si>
  <si>
    <t>Berk, Thomas</t>
  </si>
  <si>
    <t>Bobinac, Michael</t>
  </si>
  <si>
    <t>Kramer, Tobias</t>
  </si>
  <si>
    <t>Weber, Michael</t>
  </si>
  <si>
    <t>Lorenz, Dominic</t>
  </si>
  <si>
    <t>Seeger, Christian</t>
  </si>
  <si>
    <t>Hanikel, Manfred</t>
  </si>
  <si>
    <t>KRC Kipfenberg</t>
  </si>
  <si>
    <t>Öxler, Markus</t>
  </si>
  <si>
    <t>Niefnecker, Andreas</t>
  </si>
  <si>
    <t>Sauer, Bernhard</t>
  </si>
  <si>
    <t>Küchler, Benjamin</t>
  </si>
  <si>
    <t>Seebach, Dominik</t>
  </si>
  <si>
    <t>Stegmeir, Stefan</t>
  </si>
  <si>
    <t>Kiesewetter, Christoph</t>
  </si>
  <si>
    <t>Kretzschmar, Toni</t>
  </si>
  <si>
    <t>Schröder-Kukler, Kath.</t>
  </si>
  <si>
    <t>Müller, Martina</t>
  </si>
  <si>
    <t>Brosi, Stefanie</t>
  </si>
  <si>
    <t>Gabler, Anna-Lena</t>
  </si>
  <si>
    <t>Gruber, Anja</t>
  </si>
  <si>
    <t>Elschleger, Marie</t>
  </si>
  <si>
    <t>Huber, Petra</t>
  </si>
  <si>
    <t>Reil, Martina</t>
  </si>
  <si>
    <t>Fleischer, Bettina</t>
  </si>
  <si>
    <t>Guggenmos, Daniela</t>
  </si>
  <si>
    <t>Müller, Ulrike</t>
  </si>
  <si>
    <t>Gößl, Angelika</t>
  </si>
  <si>
    <t>Kerner, Christine</t>
  </si>
  <si>
    <t>Geitner, Sabine</t>
  </si>
  <si>
    <t>Ges.</t>
  </si>
  <si>
    <t>Fe.</t>
  </si>
  <si>
    <t>Pl.</t>
  </si>
  <si>
    <t>Name</t>
  </si>
  <si>
    <t>Club/Verein</t>
  </si>
  <si>
    <t>Köppel, Michaela</t>
  </si>
  <si>
    <t>Kipfenberg</t>
  </si>
  <si>
    <t>21/22.11.2009</t>
  </si>
  <si>
    <t>Geb.Datum</t>
  </si>
  <si>
    <t>Pass-Nr:</t>
  </si>
  <si>
    <t>Winhard, Stefan</t>
  </si>
  <si>
    <t>Forster, Johannes</t>
  </si>
  <si>
    <t>Lastre, Marko</t>
  </si>
  <si>
    <t>Kugler, Johannes</t>
  </si>
  <si>
    <t>Dürfeldt, Thomas</t>
  </si>
  <si>
    <t>Müller, Daniel</t>
  </si>
  <si>
    <t>Danner, Leo</t>
  </si>
  <si>
    <t>Hanikel, Jürgen</t>
  </si>
  <si>
    <t>Kratz, Christopher</t>
  </si>
  <si>
    <t>Gärtner, Matthias</t>
  </si>
  <si>
    <t>Geb-Datum</t>
  </si>
  <si>
    <t>Mannert, Elisabeth</t>
  </si>
  <si>
    <t>Zehetbauer, Astrid</t>
  </si>
  <si>
    <t>Wittmann, Tina</t>
  </si>
  <si>
    <t>Barth, Jessica</t>
  </si>
  <si>
    <t>Geisler, Sandra</t>
  </si>
  <si>
    <t>Lewang, Katharina</t>
  </si>
  <si>
    <t>Rochu, Bettina</t>
  </si>
  <si>
    <t>Burger, Natascha</t>
  </si>
  <si>
    <t>Bergmann, Anne-Kathrin</t>
  </si>
  <si>
    <t>Oberle, Brigitte</t>
  </si>
  <si>
    <t>Kneißl, Katrin</t>
  </si>
  <si>
    <t>Zech, Monika</t>
  </si>
  <si>
    <t>Berthold, Daniela</t>
  </si>
  <si>
    <t>Nieselberger, Cornelia</t>
  </si>
  <si>
    <t>Berthold, Sabine</t>
  </si>
  <si>
    <t>Gößl-Thineo, Yanaris</t>
  </si>
  <si>
    <t>Glatter, Gerlinde</t>
  </si>
  <si>
    <t>Schröder, Christa</t>
  </si>
  <si>
    <t>Wetner, Anja</t>
  </si>
  <si>
    <t>Walz Alexander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</si>
</sst>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5">
    <font>
      <sz val="10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4"/>
      <name val="Arial"/>
      <family val="0"/>
    </font>
    <font>
      <b/>
      <sz val="9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2" borderId="1" applyNumberFormat="0" applyAlignment="0" applyProtection="0"/>
    <xf numFmtId="0" fontId="10" fillId="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inden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26" xfId="0" applyFont="1" applyBorder="1" applyAlignment="1">
      <alignment horizontal="left" vertical="center" indent="1"/>
    </xf>
    <xf numFmtId="14" fontId="0" fillId="0" borderId="10" xfId="0" applyNumberFormat="1" applyFill="1" applyBorder="1" applyAlignment="1">
      <alignment horizontal="left" vertical="center" indent="1"/>
    </xf>
    <xf numFmtId="14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indent="1"/>
    </xf>
    <xf numFmtId="0" fontId="0" fillId="0" borderId="24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center" vertical="center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14" fontId="0" fillId="0" borderId="27" xfId="0" applyNumberFormat="1" applyFill="1" applyBorder="1" applyAlignment="1">
      <alignment horizontal="left" vertical="center" indent="1"/>
    </xf>
    <xf numFmtId="14" fontId="0" fillId="0" borderId="27" xfId="0" applyNumberFormat="1" applyBorder="1" applyAlignment="1">
      <alignment horizontal="left" vertical="center" inden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0" fillId="2" borderId="26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18" borderId="10" xfId="0" applyFill="1" applyBorder="1" applyAlignment="1">
      <alignment horizontal="center" vertical="center"/>
    </xf>
    <xf numFmtId="14" fontId="0" fillId="18" borderId="10" xfId="0" applyNumberFormat="1" applyFill="1" applyBorder="1" applyAlignment="1">
      <alignment horizontal="center" vertical="center"/>
    </xf>
    <xf numFmtId="0" fontId="0" fillId="18" borderId="10" xfId="0" applyFill="1" applyBorder="1" applyAlignment="1">
      <alignment vertical="center"/>
    </xf>
    <xf numFmtId="14" fontId="0" fillId="18" borderId="10" xfId="0" applyNumberFormat="1" applyFill="1" applyBorder="1" applyAlignment="1">
      <alignment horizontal="left" vertical="center" indent="1"/>
    </xf>
    <xf numFmtId="0" fontId="1" fillId="18" borderId="10" xfId="0" applyFont="1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0" fillId="18" borderId="11" xfId="0" applyFill="1" applyBorder="1" applyAlignment="1">
      <alignment vertical="center"/>
    </xf>
    <xf numFmtId="14" fontId="0" fillId="18" borderId="27" xfId="0" applyNumberFormat="1" applyFill="1" applyBorder="1" applyAlignment="1">
      <alignment horizontal="left" vertical="center" indent="1"/>
    </xf>
    <xf numFmtId="0" fontId="0" fillId="18" borderId="24" xfId="0" applyFill="1" applyBorder="1" applyAlignment="1">
      <alignment horizontal="left" vertical="center" indent="1"/>
    </xf>
    <xf numFmtId="0" fontId="0" fillId="18" borderId="27" xfId="0" applyFill="1" applyBorder="1" applyAlignment="1">
      <alignment horizontal="left" vertical="center" indent="1"/>
    </xf>
    <xf numFmtId="0" fontId="0" fillId="18" borderId="11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8" borderId="19" xfId="0" applyFill="1" applyBorder="1" applyAlignment="1">
      <alignment horizontal="center" vertical="center"/>
    </xf>
    <xf numFmtId="0" fontId="1" fillId="18" borderId="19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PageLayoutView="0" workbookViewId="0" topLeftCell="A2">
      <selection activeCell="N33" sqref="N33"/>
    </sheetView>
  </sheetViews>
  <sheetFormatPr defaultColWidth="11.421875" defaultRowHeight="12.75"/>
  <cols>
    <col min="1" max="1" width="5.140625" style="1" customWidth="1"/>
    <col min="2" max="2" width="21.7109375" style="1" customWidth="1"/>
    <col min="3" max="3" width="11.8515625" style="1" customWidth="1"/>
    <col min="4" max="4" width="18.7109375" style="1" customWidth="1"/>
    <col min="5" max="5" width="12.57421875" style="1" customWidth="1"/>
    <col min="6" max="17" width="5.7109375" style="1" customWidth="1"/>
    <col min="18" max="19" width="6.7109375" style="1" customWidth="1"/>
    <col min="20" max="20" width="5.7109375" style="1" customWidth="1"/>
    <col min="21" max="21" width="9.140625" style="1" bestFit="1" customWidth="1"/>
    <col min="22" max="16384" width="11.421875" style="1" customWidth="1"/>
  </cols>
  <sheetData>
    <row r="1" ht="23.25">
      <c r="A1" s="20" t="s">
        <v>20</v>
      </c>
    </row>
    <row r="3" spans="1:21" ht="18">
      <c r="A3" s="22" t="s">
        <v>16</v>
      </c>
      <c r="B3" s="22"/>
      <c r="C3" s="22"/>
      <c r="D3" s="31" t="s">
        <v>62</v>
      </c>
      <c r="E3" s="3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S3" s="33" t="s">
        <v>63</v>
      </c>
      <c r="U3" s="24"/>
    </row>
    <row r="5" spans="6:21" ht="18.75" customHeight="1">
      <c r="F5" s="64" t="s">
        <v>11</v>
      </c>
      <c r="G5" s="64"/>
      <c r="H5" s="64"/>
      <c r="I5" s="65" t="s">
        <v>12</v>
      </c>
      <c r="J5" s="66"/>
      <c r="K5" s="67"/>
      <c r="L5" s="64" t="s">
        <v>21</v>
      </c>
      <c r="M5" s="64"/>
      <c r="N5" s="64"/>
      <c r="O5" s="65" t="s">
        <v>22</v>
      </c>
      <c r="P5" s="66"/>
      <c r="Q5" s="67"/>
      <c r="R5" s="61" t="s">
        <v>15</v>
      </c>
      <c r="S5" s="62"/>
      <c r="T5" s="62"/>
      <c r="U5" s="63"/>
    </row>
    <row r="6" spans="1:21" ht="18.75" customHeight="1">
      <c r="A6" s="2" t="s">
        <v>58</v>
      </c>
      <c r="B6" s="15" t="s">
        <v>59</v>
      </c>
      <c r="C6" s="42" t="s">
        <v>64</v>
      </c>
      <c r="D6" s="16" t="s">
        <v>60</v>
      </c>
      <c r="E6" s="42" t="s">
        <v>65</v>
      </c>
      <c r="F6" s="26" t="s">
        <v>13</v>
      </c>
      <c r="G6" s="18" t="s">
        <v>14</v>
      </c>
      <c r="H6" s="19" t="s">
        <v>56</v>
      </c>
      <c r="I6" s="26" t="s">
        <v>13</v>
      </c>
      <c r="J6" s="18" t="s">
        <v>14</v>
      </c>
      <c r="K6" s="19" t="s">
        <v>56</v>
      </c>
      <c r="L6" s="26" t="s">
        <v>13</v>
      </c>
      <c r="M6" s="18" t="s">
        <v>14</v>
      </c>
      <c r="N6" s="19" t="s">
        <v>56</v>
      </c>
      <c r="O6" s="26" t="s">
        <v>13</v>
      </c>
      <c r="P6" s="18" t="s">
        <v>14</v>
      </c>
      <c r="Q6" s="19" t="s">
        <v>56</v>
      </c>
      <c r="R6" s="26" t="s">
        <v>13</v>
      </c>
      <c r="S6" s="18" t="s">
        <v>14</v>
      </c>
      <c r="T6" s="59" t="s">
        <v>57</v>
      </c>
      <c r="U6" s="60" t="s">
        <v>15</v>
      </c>
    </row>
    <row r="7" spans="1:21" ht="18.75" customHeight="1">
      <c r="A7" s="73">
        <v>1</v>
      </c>
      <c r="B7" s="73" t="s">
        <v>32</v>
      </c>
      <c r="C7" s="74">
        <v>32040</v>
      </c>
      <c r="D7" s="73" t="s">
        <v>33</v>
      </c>
      <c r="E7" s="73">
        <v>774831</v>
      </c>
      <c r="F7" s="73">
        <v>153</v>
      </c>
      <c r="G7" s="73">
        <v>87</v>
      </c>
      <c r="H7" s="73">
        <f aca="true" t="shared" si="0" ref="H7:H33">G7+F7</f>
        <v>240</v>
      </c>
      <c r="I7" s="73">
        <v>138</v>
      </c>
      <c r="J7" s="73">
        <v>70</v>
      </c>
      <c r="K7" s="73">
        <f aca="true" t="shared" si="1" ref="K7:K33">I7+J7</f>
        <v>208</v>
      </c>
      <c r="L7" s="73">
        <v>159</v>
      </c>
      <c r="M7" s="73">
        <v>72</v>
      </c>
      <c r="N7" s="73">
        <f aca="true" t="shared" si="2" ref="N7:N33">M7+L7</f>
        <v>231</v>
      </c>
      <c r="O7" s="73">
        <v>155</v>
      </c>
      <c r="P7" s="73">
        <v>72</v>
      </c>
      <c r="Q7" s="73">
        <f aca="true" t="shared" si="3" ref="Q7:Q33">P7+O7</f>
        <v>227</v>
      </c>
      <c r="R7" s="73">
        <f aca="true" t="shared" si="4" ref="R7:R33">O7+L7+I7+F7</f>
        <v>605</v>
      </c>
      <c r="S7" s="73">
        <f aca="true" t="shared" si="5" ref="S7:S33">P7+M7+J7+G7</f>
        <v>301</v>
      </c>
      <c r="T7" s="73">
        <v>1</v>
      </c>
      <c r="U7" s="73">
        <f aca="true" t="shared" si="6" ref="U7:U30">Q7+N7+K7+H7</f>
        <v>906</v>
      </c>
    </row>
    <row r="8" spans="1:21" ht="18.75" customHeight="1">
      <c r="A8" s="73">
        <v>2</v>
      </c>
      <c r="B8" s="73" t="s">
        <v>38</v>
      </c>
      <c r="C8" s="74">
        <v>32582</v>
      </c>
      <c r="D8" s="73" t="s">
        <v>2</v>
      </c>
      <c r="E8" s="73">
        <v>830695</v>
      </c>
      <c r="F8" s="73">
        <v>165</v>
      </c>
      <c r="G8" s="73">
        <v>63</v>
      </c>
      <c r="H8" s="73">
        <f t="shared" si="0"/>
        <v>228</v>
      </c>
      <c r="I8" s="73">
        <v>162</v>
      </c>
      <c r="J8" s="73">
        <v>72</v>
      </c>
      <c r="K8" s="73">
        <f t="shared" si="1"/>
        <v>234</v>
      </c>
      <c r="L8" s="73">
        <v>150</v>
      </c>
      <c r="M8" s="73">
        <v>59</v>
      </c>
      <c r="N8" s="73">
        <f t="shared" si="2"/>
        <v>209</v>
      </c>
      <c r="O8" s="73">
        <v>149</v>
      </c>
      <c r="P8" s="73">
        <v>71</v>
      </c>
      <c r="Q8" s="73">
        <f t="shared" si="3"/>
        <v>220</v>
      </c>
      <c r="R8" s="73">
        <f t="shared" si="4"/>
        <v>626</v>
      </c>
      <c r="S8" s="73">
        <f t="shared" si="5"/>
        <v>265</v>
      </c>
      <c r="T8" s="73">
        <v>6</v>
      </c>
      <c r="U8" s="73">
        <f t="shared" si="6"/>
        <v>891</v>
      </c>
    </row>
    <row r="9" spans="1:21" ht="18.75" customHeight="1">
      <c r="A9" s="73">
        <v>3</v>
      </c>
      <c r="B9" s="73" t="s">
        <v>26</v>
      </c>
      <c r="C9" s="74">
        <v>32749</v>
      </c>
      <c r="D9" s="73" t="s">
        <v>5</v>
      </c>
      <c r="E9" s="73">
        <v>819872</v>
      </c>
      <c r="F9" s="73">
        <v>145</v>
      </c>
      <c r="G9" s="73">
        <v>70</v>
      </c>
      <c r="H9" s="73">
        <f t="shared" si="0"/>
        <v>215</v>
      </c>
      <c r="I9" s="73">
        <v>148</v>
      </c>
      <c r="J9" s="73">
        <v>70</v>
      </c>
      <c r="K9" s="73">
        <f t="shared" si="1"/>
        <v>218</v>
      </c>
      <c r="L9" s="73">
        <v>159</v>
      </c>
      <c r="M9" s="73">
        <v>69</v>
      </c>
      <c r="N9" s="73">
        <f t="shared" si="2"/>
        <v>228</v>
      </c>
      <c r="O9" s="73">
        <v>152</v>
      </c>
      <c r="P9" s="73">
        <v>63</v>
      </c>
      <c r="Q9" s="73">
        <f t="shared" si="3"/>
        <v>215</v>
      </c>
      <c r="R9" s="73">
        <f t="shared" si="4"/>
        <v>604</v>
      </c>
      <c r="S9" s="73">
        <f t="shared" si="5"/>
        <v>272</v>
      </c>
      <c r="T9" s="73">
        <v>7</v>
      </c>
      <c r="U9" s="73">
        <f t="shared" si="6"/>
        <v>876</v>
      </c>
    </row>
    <row r="10" spans="1:21" ht="18.75" customHeight="1">
      <c r="A10" s="73">
        <v>4</v>
      </c>
      <c r="B10" s="73" t="s">
        <v>35</v>
      </c>
      <c r="C10" s="74">
        <v>31633</v>
      </c>
      <c r="D10" s="73" t="s">
        <v>7</v>
      </c>
      <c r="E10" s="73">
        <v>763572</v>
      </c>
      <c r="F10" s="73">
        <v>152</v>
      </c>
      <c r="G10" s="73">
        <v>60</v>
      </c>
      <c r="H10" s="73">
        <f t="shared" si="0"/>
        <v>212</v>
      </c>
      <c r="I10" s="73">
        <v>154</v>
      </c>
      <c r="J10" s="73">
        <v>61</v>
      </c>
      <c r="K10" s="73">
        <f t="shared" si="1"/>
        <v>215</v>
      </c>
      <c r="L10" s="73">
        <v>164</v>
      </c>
      <c r="M10" s="73">
        <v>63</v>
      </c>
      <c r="N10" s="73">
        <f t="shared" si="2"/>
        <v>227</v>
      </c>
      <c r="O10" s="73">
        <v>153</v>
      </c>
      <c r="P10" s="73">
        <v>62</v>
      </c>
      <c r="Q10" s="73">
        <f t="shared" si="3"/>
        <v>215</v>
      </c>
      <c r="R10" s="73">
        <f t="shared" si="4"/>
        <v>623</v>
      </c>
      <c r="S10" s="73">
        <f t="shared" si="5"/>
        <v>246</v>
      </c>
      <c r="T10" s="73">
        <v>6</v>
      </c>
      <c r="U10" s="73">
        <f t="shared" si="6"/>
        <v>869</v>
      </c>
    </row>
    <row r="11" spans="1:21" ht="18.75" customHeight="1">
      <c r="A11" s="73">
        <v>5</v>
      </c>
      <c r="B11" s="73" t="s">
        <v>67</v>
      </c>
      <c r="C11" s="74">
        <v>32170</v>
      </c>
      <c r="D11" s="73" t="s">
        <v>7</v>
      </c>
      <c r="E11" s="73">
        <v>837813</v>
      </c>
      <c r="F11" s="73">
        <v>152</v>
      </c>
      <c r="G11" s="73">
        <v>52</v>
      </c>
      <c r="H11" s="73">
        <f t="shared" si="0"/>
        <v>204</v>
      </c>
      <c r="I11" s="73">
        <v>151</v>
      </c>
      <c r="J11" s="73">
        <v>71</v>
      </c>
      <c r="K11" s="73">
        <f t="shared" si="1"/>
        <v>222</v>
      </c>
      <c r="L11" s="73">
        <v>156</v>
      </c>
      <c r="M11" s="73">
        <v>59</v>
      </c>
      <c r="N11" s="73">
        <f t="shared" si="2"/>
        <v>215</v>
      </c>
      <c r="O11" s="73">
        <v>158</v>
      </c>
      <c r="P11" s="73">
        <v>70</v>
      </c>
      <c r="Q11" s="73">
        <f t="shared" si="3"/>
        <v>228</v>
      </c>
      <c r="R11" s="73">
        <f t="shared" si="4"/>
        <v>617</v>
      </c>
      <c r="S11" s="73">
        <f t="shared" si="5"/>
        <v>252</v>
      </c>
      <c r="T11" s="73">
        <v>9</v>
      </c>
      <c r="U11" s="73">
        <f t="shared" si="6"/>
        <v>869</v>
      </c>
    </row>
    <row r="12" spans="1:21" ht="18.75" customHeight="1">
      <c r="A12" s="73">
        <v>6</v>
      </c>
      <c r="B12" s="73" t="s">
        <v>39</v>
      </c>
      <c r="C12" s="74">
        <v>32485</v>
      </c>
      <c r="D12" s="73" t="s">
        <v>6</v>
      </c>
      <c r="E12" s="73">
        <v>844372</v>
      </c>
      <c r="F12" s="73">
        <v>134</v>
      </c>
      <c r="G12" s="73">
        <v>80</v>
      </c>
      <c r="H12" s="73">
        <f t="shared" si="0"/>
        <v>214</v>
      </c>
      <c r="I12" s="73">
        <v>160</v>
      </c>
      <c r="J12" s="73">
        <v>63</v>
      </c>
      <c r="K12" s="73">
        <f t="shared" si="1"/>
        <v>223</v>
      </c>
      <c r="L12" s="73">
        <v>143</v>
      </c>
      <c r="M12" s="73">
        <v>59</v>
      </c>
      <c r="N12" s="73">
        <f t="shared" si="2"/>
        <v>202</v>
      </c>
      <c r="O12" s="73">
        <v>147</v>
      </c>
      <c r="P12" s="73">
        <v>78</v>
      </c>
      <c r="Q12" s="73">
        <f t="shared" si="3"/>
        <v>225</v>
      </c>
      <c r="R12" s="73">
        <f t="shared" si="4"/>
        <v>584</v>
      </c>
      <c r="S12" s="73">
        <f t="shared" si="5"/>
        <v>280</v>
      </c>
      <c r="T12" s="73">
        <v>14</v>
      </c>
      <c r="U12" s="73">
        <f t="shared" si="6"/>
        <v>864</v>
      </c>
    </row>
    <row r="13" spans="1:21" ht="18.75" customHeight="1">
      <c r="A13" s="73">
        <v>7</v>
      </c>
      <c r="B13" s="73" t="s">
        <v>37</v>
      </c>
      <c r="C13" s="74">
        <v>31666</v>
      </c>
      <c r="D13" s="73" t="s">
        <v>2</v>
      </c>
      <c r="E13" s="73">
        <v>813633</v>
      </c>
      <c r="F13" s="73">
        <v>138</v>
      </c>
      <c r="G13" s="73">
        <v>81</v>
      </c>
      <c r="H13" s="73">
        <f t="shared" si="0"/>
        <v>219</v>
      </c>
      <c r="I13" s="73">
        <v>146</v>
      </c>
      <c r="J13" s="73">
        <v>71</v>
      </c>
      <c r="K13" s="73">
        <f t="shared" si="1"/>
        <v>217</v>
      </c>
      <c r="L13" s="73">
        <v>150</v>
      </c>
      <c r="M13" s="73">
        <v>62</v>
      </c>
      <c r="N13" s="73">
        <f t="shared" si="2"/>
        <v>212</v>
      </c>
      <c r="O13" s="73">
        <v>137</v>
      </c>
      <c r="P13" s="73">
        <v>79</v>
      </c>
      <c r="Q13" s="73">
        <f t="shared" si="3"/>
        <v>216</v>
      </c>
      <c r="R13" s="73">
        <f t="shared" si="4"/>
        <v>571</v>
      </c>
      <c r="S13" s="73">
        <f t="shared" si="5"/>
        <v>293</v>
      </c>
      <c r="T13" s="73">
        <v>6</v>
      </c>
      <c r="U13" s="73">
        <f t="shared" si="6"/>
        <v>864</v>
      </c>
    </row>
    <row r="14" spans="1:21" ht="18.75" customHeight="1">
      <c r="A14" s="73">
        <v>8</v>
      </c>
      <c r="B14" s="73" t="s">
        <v>28</v>
      </c>
      <c r="C14" s="74">
        <v>32515</v>
      </c>
      <c r="D14" s="73" t="s">
        <v>0</v>
      </c>
      <c r="E14" s="73">
        <v>798038</v>
      </c>
      <c r="F14" s="73">
        <v>151</v>
      </c>
      <c r="G14" s="73">
        <v>54</v>
      </c>
      <c r="H14" s="73">
        <f t="shared" si="0"/>
        <v>205</v>
      </c>
      <c r="I14" s="73">
        <v>144</v>
      </c>
      <c r="J14" s="73">
        <v>81</v>
      </c>
      <c r="K14" s="73">
        <f t="shared" si="1"/>
        <v>225</v>
      </c>
      <c r="L14" s="73">
        <v>151</v>
      </c>
      <c r="M14" s="73">
        <v>53</v>
      </c>
      <c r="N14" s="73">
        <f t="shared" si="2"/>
        <v>204</v>
      </c>
      <c r="O14" s="73">
        <v>147</v>
      </c>
      <c r="P14" s="73">
        <v>80</v>
      </c>
      <c r="Q14" s="73">
        <f t="shared" si="3"/>
        <v>227</v>
      </c>
      <c r="R14" s="73">
        <f t="shared" si="4"/>
        <v>593</v>
      </c>
      <c r="S14" s="73">
        <f t="shared" si="5"/>
        <v>268</v>
      </c>
      <c r="T14" s="73">
        <v>11</v>
      </c>
      <c r="U14" s="73">
        <f t="shared" si="6"/>
        <v>861</v>
      </c>
    </row>
    <row r="15" spans="1:21" ht="18.75" customHeight="1">
      <c r="A15" s="73">
        <v>9</v>
      </c>
      <c r="B15" s="73" t="s">
        <v>31</v>
      </c>
      <c r="C15" s="74">
        <v>32058</v>
      </c>
      <c r="D15" s="73" t="s">
        <v>33</v>
      </c>
      <c r="E15" s="73">
        <v>792664</v>
      </c>
      <c r="F15" s="73">
        <v>148</v>
      </c>
      <c r="G15" s="73">
        <v>62</v>
      </c>
      <c r="H15" s="73">
        <f t="shared" si="0"/>
        <v>210</v>
      </c>
      <c r="I15" s="73">
        <v>150</v>
      </c>
      <c r="J15" s="73">
        <v>70</v>
      </c>
      <c r="K15" s="73">
        <f t="shared" si="1"/>
        <v>220</v>
      </c>
      <c r="L15" s="73">
        <v>151</v>
      </c>
      <c r="M15" s="73">
        <v>58</v>
      </c>
      <c r="N15" s="73">
        <f t="shared" si="2"/>
        <v>209</v>
      </c>
      <c r="O15" s="73">
        <v>167</v>
      </c>
      <c r="P15" s="73">
        <v>52</v>
      </c>
      <c r="Q15" s="73">
        <f t="shared" si="3"/>
        <v>219</v>
      </c>
      <c r="R15" s="73">
        <f t="shared" si="4"/>
        <v>616</v>
      </c>
      <c r="S15" s="73">
        <f t="shared" si="5"/>
        <v>242</v>
      </c>
      <c r="T15" s="73">
        <v>12</v>
      </c>
      <c r="U15" s="73">
        <f t="shared" si="6"/>
        <v>858</v>
      </c>
    </row>
    <row r="16" spans="1:21" ht="18.75" customHeight="1">
      <c r="A16" s="73">
        <v>10</v>
      </c>
      <c r="B16" s="73" t="s">
        <v>34</v>
      </c>
      <c r="C16" s="74">
        <v>32755</v>
      </c>
      <c r="D16" s="73" t="s">
        <v>10</v>
      </c>
      <c r="E16" s="73">
        <v>844436</v>
      </c>
      <c r="F16" s="73">
        <v>153</v>
      </c>
      <c r="G16" s="73">
        <v>62</v>
      </c>
      <c r="H16" s="73">
        <f t="shared" si="0"/>
        <v>215</v>
      </c>
      <c r="I16" s="73">
        <v>156</v>
      </c>
      <c r="J16" s="73">
        <v>60</v>
      </c>
      <c r="K16" s="73">
        <f t="shared" si="1"/>
        <v>216</v>
      </c>
      <c r="L16" s="73">
        <v>143</v>
      </c>
      <c r="M16" s="73">
        <v>61</v>
      </c>
      <c r="N16" s="73">
        <f t="shared" si="2"/>
        <v>204</v>
      </c>
      <c r="O16" s="73">
        <v>141</v>
      </c>
      <c r="P16" s="73">
        <v>80</v>
      </c>
      <c r="Q16" s="73">
        <f t="shared" si="3"/>
        <v>221</v>
      </c>
      <c r="R16" s="73">
        <f t="shared" si="4"/>
        <v>593</v>
      </c>
      <c r="S16" s="73">
        <f t="shared" si="5"/>
        <v>263</v>
      </c>
      <c r="T16" s="73">
        <v>10</v>
      </c>
      <c r="U16" s="73">
        <f t="shared" si="6"/>
        <v>856</v>
      </c>
    </row>
    <row r="17" spans="1:21" ht="18.75" customHeight="1">
      <c r="A17" s="73">
        <v>11</v>
      </c>
      <c r="B17" s="73" t="s">
        <v>74</v>
      </c>
      <c r="C17" s="74">
        <v>33332</v>
      </c>
      <c r="D17" s="73" t="s">
        <v>33</v>
      </c>
      <c r="E17" s="73">
        <v>838513</v>
      </c>
      <c r="F17" s="73">
        <v>138</v>
      </c>
      <c r="G17" s="73">
        <v>79</v>
      </c>
      <c r="H17" s="73">
        <f t="shared" si="0"/>
        <v>217</v>
      </c>
      <c r="I17" s="73">
        <v>144</v>
      </c>
      <c r="J17" s="73">
        <v>87</v>
      </c>
      <c r="K17" s="73">
        <f t="shared" si="1"/>
        <v>231</v>
      </c>
      <c r="L17" s="73">
        <v>144</v>
      </c>
      <c r="M17" s="73">
        <v>78</v>
      </c>
      <c r="N17" s="73">
        <f t="shared" si="2"/>
        <v>222</v>
      </c>
      <c r="O17" s="73">
        <v>123</v>
      </c>
      <c r="P17" s="73">
        <v>63</v>
      </c>
      <c r="Q17" s="73">
        <f t="shared" si="3"/>
        <v>186</v>
      </c>
      <c r="R17" s="73">
        <f t="shared" si="4"/>
        <v>549</v>
      </c>
      <c r="S17" s="73">
        <f t="shared" si="5"/>
        <v>307</v>
      </c>
      <c r="T17" s="73">
        <v>1</v>
      </c>
      <c r="U17" s="73">
        <f t="shared" si="6"/>
        <v>856</v>
      </c>
    </row>
    <row r="18" spans="1:21" ht="18.75" customHeight="1">
      <c r="A18" s="73">
        <v>12</v>
      </c>
      <c r="B18" s="73" t="s">
        <v>96</v>
      </c>
      <c r="C18" s="73"/>
      <c r="D18" s="73" t="s">
        <v>7</v>
      </c>
      <c r="E18" s="73"/>
      <c r="F18" s="73">
        <v>149</v>
      </c>
      <c r="G18" s="73">
        <v>51</v>
      </c>
      <c r="H18" s="73">
        <f t="shared" si="0"/>
        <v>200</v>
      </c>
      <c r="I18" s="73">
        <v>157</v>
      </c>
      <c r="J18" s="73">
        <v>79</v>
      </c>
      <c r="K18" s="73">
        <f t="shared" si="1"/>
        <v>236</v>
      </c>
      <c r="L18" s="73">
        <v>146</v>
      </c>
      <c r="M18" s="73">
        <v>60</v>
      </c>
      <c r="N18" s="73">
        <f t="shared" si="2"/>
        <v>206</v>
      </c>
      <c r="O18" s="73">
        <v>139</v>
      </c>
      <c r="P18" s="73">
        <v>72</v>
      </c>
      <c r="Q18" s="73">
        <f t="shared" si="3"/>
        <v>211</v>
      </c>
      <c r="R18" s="73">
        <f t="shared" si="4"/>
        <v>591</v>
      </c>
      <c r="S18" s="73">
        <f t="shared" si="5"/>
        <v>262</v>
      </c>
      <c r="T18" s="73">
        <v>11</v>
      </c>
      <c r="U18" s="73">
        <f t="shared" si="6"/>
        <v>853</v>
      </c>
    </row>
    <row r="19" spans="1:21" ht="18.75" customHeight="1">
      <c r="A19" s="73">
        <v>13</v>
      </c>
      <c r="B19" s="73" t="s">
        <v>69</v>
      </c>
      <c r="C19" s="74">
        <v>33169</v>
      </c>
      <c r="D19" s="73" t="s">
        <v>8</v>
      </c>
      <c r="E19" s="73">
        <v>884507</v>
      </c>
      <c r="F19" s="73">
        <v>153</v>
      </c>
      <c r="G19" s="73">
        <v>62</v>
      </c>
      <c r="H19" s="73">
        <f t="shared" si="0"/>
        <v>215</v>
      </c>
      <c r="I19" s="73">
        <v>150</v>
      </c>
      <c r="J19" s="73">
        <v>51</v>
      </c>
      <c r="K19" s="73">
        <f t="shared" si="1"/>
        <v>201</v>
      </c>
      <c r="L19" s="73">
        <v>143</v>
      </c>
      <c r="M19" s="73">
        <v>80</v>
      </c>
      <c r="N19" s="73">
        <f t="shared" si="2"/>
        <v>223</v>
      </c>
      <c r="O19" s="73">
        <v>148</v>
      </c>
      <c r="P19" s="73">
        <v>63</v>
      </c>
      <c r="Q19" s="73">
        <f t="shared" si="3"/>
        <v>211</v>
      </c>
      <c r="R19" s="73">
        <f t="shared" si="4"/>
        <v>594</v>
      </c>
      <c r="S19" s="73">
        <f t="shared" si="5"/>
        <v>256</v>
      </c>
      <c r="T19" s="73">
        <v>16</v>
      </c>
      <c r="U19" s="73">
        <f t="shared" si="6"/>
        <v>850</v>
      </c>
    </row>
    <row r="20" spans="1:22" ht="18.75" customHeight="1">
      <c r="A20" s="73">
        <v>14</v>
      </c>
      <c r="B20" s="73" t="s">
        <v>75</v>
      </c>
      <c r="C20" s="74">
        <v>33347</v>
      </c>
      <c r="D20" s="73" t="s">
        <v>4</v>
      </c>
      <c r="E20" s="73">
        <v>855003</v>
      </c>
      <c r="F20" s="73">
        <v>155</v>
      </c>
      <c r="G20" s="73">
        <v>59</v>
      </c>
      <c r="H20" s="73">
        <f t="shared" si="0"/>
        <v>214</v>
      </c>
      <c r="I20" s="73">
        <v>151</v>
      </c>
      <c r="J20" s="73">
        <v>62</v>
      </c>
      <c r="K20" s="73">
        <f t="shared" si="1"/>
        <v>213</v>
      </c>
      <c r="L20" s="73">
        <v>140</v>
      </c>
      <c r="M20" s="73">
        <v>72</v>
      </c>
      <c r="N20" s="73">
        <f t="shared" si="2"/>
        <v>212</v>
      </c>
      <c r="O20" s="73">
        <v>138</v>
      </c>
      <c r="P20" s="73">
        <v>68</v>
      </c>
      <c r="Q20" s="73">
        <f t="shared" si="3"/>
        <v>206</v>
      </c>
      <c r="R20" s="73">
        <f t="shared" si="4"/>
        <v>584</v>
      </c>
      <c r="S20" s="73">
        <f t="shared" si="5"/>
        <v>261</v>
      </c>
      <c r="T20" s="73">
        <v>6</v>
      </c>
      <c r="U20" s="73">
        <f t="shared" si="6"/>
        <v>845</v>
      </c>
      <c r="V20" s="58"/>
    </row>
    <row r="21" spans="1:21" ht="18.75" customHeight="1">
      <c r="A21" s="73">
        <v>15</v>
      </c>
      <c r="B21" s="73" t="s">
        <v>72</v>
      </c>
      <c r="C21" s="74">
        <v>32548</v>
      </c>
      <c r="D21" s="73" t="s">
        <v>6</v>
      </c>
      <c r="E21" s="73">
        <v>844375</v>
      </c>
      <c r="F21" s="73">
        <v>156</v>
      </c>
      <c r="G21" s="73">
        <v>61</v>
      </c>
      <c r="H21" s="73">
        <f t="shared" si="0"/>
        <v>217</v>
      </c>
      <c r="I21" s="73">
        <v>145</v>
      </c>
      <c r="J21" s="73">
        <v>69</v>
      </c>
      <c r="K21" s="73">
        <f t="shared" si="1"/>
        <v>214</v>
      </c>
      <c r="L21" s="73">
        <v>126</v>
      </c>
      <c r="M21" s="73">
        <v>71</v>
      </c>
      <c r="N21" s="73">
        <f t="shared" si="2"/>
        <v>197</v>
      </c>
      <c r="O21" s="73">
        <v>127</v>
      </c>
      <c r="P21" s="73">
        <v>86</v>
      </c>
      <c r="Q21" s="73">
        <f t="shared" si="3"/>
        <v>213</v>
      </c>
      <c r="R21" s="73">
        <f t="shared" si="4"/>
        <v>554</v>
      </c>
      <c r="S21" s="73">
        <f t="shared" si="5"/>
        <v>287</v>
      </c>
      <c r="T21" s="73">
        <v>10</v>
      </c>
      <c r="U21" s="73">
        <f t="shared" si="6"/>
        <v>841</v>
      </c>
    </row>
    <row r="22" spans="1:21" ht="18.75" customHeight="1">
      <c r="A22" s="37">
        <v>16</v>
      </c>
      <c r="B22" s="40" t="s">
        <v>29</v>
      </c>
      <c r="C22" s="45">
        <v>32216</v>
      </c>
      <c r="D22" s="40" t="s">
        <v>33</v>
      </c>
      <c r="E22" s="40">
        <v>838917</v>
      </c>
      <c r="F22" s="40">
        <v>133</v>
      </c>
      <c r="G22" s="40">
        <v>53</v>
      </c>
      <c r="H22" s="37">
        <f t="shared" si="0"/>
        <v>186</v>
      </c>
      <c r="I22" s="40">
        <v>145</v>
      </c>
      <c r="J22" s="40">
        <v>80</v>
      </c>
      <c r="K22" s="37">
        <f t="shared" si="1"/>
        <v>225</v>
      </c>
      <c r="L22" s="40">
        <v>152</v>
      </c>
      <c r="M22" s="40">
        <v>62</v>
      </c>
      <c r="N22" s="37">
        <f t="shared" si="2"/>
        <v>214</v>
      </c>
      <c r="O22" s="40">
        <v>157</v>
      </c>
      <c r="P22" s="40">
        <v>54</v>
      </c>
      <c r="Q22" s="37">
        <f t="shared" si="3"/>
        <v>211</v>
      </c>
      <c r="R22" s="37">
        <f t="shared" si="4"/>
        <v>587</v>
      </c>
      <c r="S22" s="37">
        <f t="shared" si="5"/>
        <v>249</v>
      </c>
      <c r="T22" s="40">
        <v>4</v>
      </c>
      <c r="U22" s="40">
        <f t="shared" si="6"/>
        <v>836</v>
      </c>
    </row>
    <row r="23" spans="1:21" ht="18.75" customHeight="1">
      <c r="A23" s="37">
        <v>17</v>
      </c>
      <c r="B23" s="37" t="s">
        <v>30</v>
      </c>
      <c r="C23" s="44">
        <v>32919</v>
      </c>
      <c r="D23" s="37" t="s">
        <v>1</v>
      </c>
      <c r="E23" s="37">
        <v>862422</v>
      </c>
      <c r="F23" s="37">
        <v>136</v>
      </c>
      <c r="G23" s="37">
        <v>71</v>
      </c>
      <c r="H23" s="37">
        <f t="shared" si="0"/>
        <v>207</v>
      </c>
      <c r="I23" s="37">
        <v>136</v>
      </c>
      <c r="J23" s="37">
        <v>57</v>
      </c>
      <c r="K23" s="37">
        <f t="shared" si="1"/>
        <v>193</v>
      </c>
      <c r="L23" s="37">
        <v>141</v>
      </c>
      <c r="M23" s="37">
        <v>53</v>
      </c>
      <c r="N23" s="37">
        <f t="shared" si="2"/>
        <v>194</v>
      </c>
      <c r="O23" s="37">
        <v>153</v>
      </c>
      <c r="P23" s="37">
        <v>80</v>
      </c>
      <c r="Q23" s="37">
        <f t="shared" si="3"/>
        <v>233</v>
      </c>
      <c r="R23" s="37">
        <f t="shared" si="4"/>
        <v>566</v>
      </c>
      <c r="S23" s="37">
        <f t="shared" si="5"/>
        <v>261</v>
      </c>
      <c r="T23" s="37">
        <v>7</v>
      </c>
      <c r="U23" s="40">
        <f t="shared" si="6"/>
        <v>827</v>
      </c>
    </row>
    <row r="24" spans="1:21" ht="18.75" customHeight="1">
      <c r="A24" s="37">
        <v>18</v>
      </c>
      <c r="B24" s="40" t="s">
        <v>73</v>
      </c>
      <c r="C24" s="45">
        <v>32042</v>
      </c>
      <c r="D24" s="40" t="s">
        <v>6</v>
      </c>
      <c r="E24" s="40"/>
      <c r="F24" s="40">
        <v>135</v>
      </c>
      <c r="G24" s="40">
        <v>62</v>
      </c>
      <c r="H24" s="37">
        <f t="shared" si="0"/>
        <v>197</v>
      </c>
      <c r="I24" s="40">
        <v>151</v>
      </c>
      <c r="J24" s="40">
        <v>63</v>
      </c>
      <c r="K24" s="37">
        <f t="shared" si="1"/>
        <v>214</v>
      </c>
      <c r="L24" s="40">
        <v>131</v>
      </c>
      <c r="M24" s="40">
        <v>51</v>
      </c>
      <c r="N24" s="37">
        <f t="shared" si="2"/>
        <v>182</v>
      </c>
      <c r="O24" s="40">
        <v>143</v>
      </c>
      <c r="P24" s="40">
        <v>80</v>
      </c>
      <c r="Q24" s="37">
        <f t="shared" si="3"/>
        <v>223</v>
      </c>
      <c r="R24" s="37">
        <f t="shared" si="4"/>
        <v>560</v>
      </c>
      <c r="S24" s="37">
        <f t="shared" si="5"/>
        <v>256</v>
      </c>
      <c r="T24" s="40">
        <v>6</v>
      </c>
      <c r="U24" s="40">
        <f t="shared" si="6"/>
        <v>816</v>
      </c>
    </row>
    <row r="25" spans="1:21" ht="18.75" customHeight="1">
      <c r="A25" s="37">
        <v>19</v>
      </c>
      <c r="B25" s="37" t="s">
        <v>70</v>
      </c>
      <c r="C25" s="44">
        <v>32628</v>
      </c>
      <c r="D25" s="37" t="s">
        <v>10</v>
      </c>
      <c r="E25" s="37">
        <v>857187</v>
      </c>
      <c r="F25" s="37">
        <v>159</v>
      </c>
      <c r="G25" s="37">
        <v>62</v>
      </c>
      <c r="H25" s="37">
        <f t="shared" si="0"/>
        <v>221</v>
      </c>
      <c r="I25" s="37">
        <v>141</v>
      </c>
      <c r="J25" s="37">
        <v>44</v>
      </c>
      <c r="K25" s="37">
        <f t="shared" si="1"/>
        <v>185</v>
      </c>
      <c r="L25" s="37">
        <v>141</v>
      </c>
      <c r="M25" s="37">
        <v>60</v>
      </c>
      <c r="N25" s="37">
        <f t="shared" si="2"/>
        <v>201</v>
      </c>
      <c r="O25" s="37">
        <v>139</v>
      </c>
      <c r="P25" s="37">
        <v>54</v>
      </c>
      <c r="Q25" s="37">
        <f t="shared" si="3"/>
        <v>193</v>
      </c>
      <c r="R25" s="37">
        <f t="shared" si="4"/>
        <v>580</v>
      </c>
      <c r="S25" s="37">
        <f t="shared" si="5"/>
        <v>220</v>
      </c>
      <c r="T25" s="37">
        <v>16</v>
      </c>
      <c r="U25" s="40">
        <f t="shared" si="6"/>
        <v>800</v>
      </c>
    </row>
    <row r="26" spans="1:21" ht="18.75" customHeight="1">
      <c r="A26" s="37">
        <v>20</v>
      </c>
      <c r="B26" s="37" t="s">
        <v>66</v>
      </c>
      <c r="C26" s="44">
        <v>32020</v>
      </c>
      <c r="D26" s="37" t="s">
        <v>7</v>
      </c>
      <c r="E26" s="37">
        <v>797946</v>
      </c>
      <c r="F26" s="37">
        <v>148</v>
      </c>
      <c r="G26" s="37">
        <v>72</v>
      </c>
      <c r="H26" s="37">
        <f t="shared" si="0"/>
        <v>220</v>
      </c>
      <c r="I26" s="37">
        <v>147</v>
      </c>
      <c r="J26" s="37">
        <v>44</v>
      </c>
      <c r="K26" s="37">
        <f t="shared" si="1"/>
        <v>191</v>
      </c>
      <c r="L26" s="37">
        <v>135</v>
      </c>
      <c r="M26" s="37">
        <v>63</v>
      </c>
      <c r="N26" s="37">
        <f t="shared" si="2"/>
        <v>198</v>
      </c>
      <c r="O26" s="37">
        <v>139</v>
      </c>
      <c r="P26" s="37">
        <v>51</v>
      </c>
      <c r="Q26" s="37">
        <f t="shared" si="3"/>
        <v>190</v>
      </c>
      <c r="R26" s="37">
        <f t="shared" si="4"/>
        <v>569</v>
      </c>
      <c r="S26" s="37">
        <f t="shared" si="5"/>
        <v>230</v>
      </c>
      <c r="T26" s="37">
        <v>20</v>
      </c>
      <c r="U26" s="40">
        <f t="shared" si="6"/>
        <v>799</v>
      </c>
    </row>
    <row r="27" spans="1:21" ht="18.75" customHeight="1">
      <c r="A27" s="37">
        <v>21</v>
      </c>
      <c r="B27" s="40" t="s">
        <v>40</v>
      </c>
      <c r="C27" s="45">
        <v>32202</v>
      </c>
      <c r="D27" s="40" t="s">
        <v>4</v>
      </c>
      <c r="E27" s="40">
        <v>793302</v>
      </c>
      <c r="F27" s="40">
        <v>125</v>
      </c>
      <c r="G27" s="40">
        <v>61</v>
      </c>
      <c r="H27" s="37">
        <f t="shared" si="0"/>
        <v>186</v>
      </c>
      <c r="I27" s="40">
        <v>136</v>
      </c>
      <c r="J27" s="40">
        <v>52</v>
      </c>
      <c r="K27" s="37">
        <f t="shared" si="1"/>
        <v>188</v>
      </c>
      <c r="L27" s="40">
        <v>142</v>
      </c>
      <c r="M27" s="40">
        <v>81</v>
      </c>
      <c r="N27" s="37">
        <f t="shared" si="2"/>
        <v>223</v>
      </c>
      <c r="O27" s="40">
        <v>140</v>
      </c>
      <c r="P27" s="40">
        <v>61</v>
      </c>
      <c r="Q27" s="37">
        <f t="shared" si="3"/>
        <v>201</v>
      </c>
      <c r="R27" s="37">
        <f t="shared" si="4"/>
        <v>543</v>
      </c>
      <c r="S27" s="37">
        <f t="shared" si="5"/>
        <v>255</v>
      </c>
      <c r="T27" s="40">
        <v>21</v>
      </c>
      <c r="U27" s="40">
        <f t="shared" si="6"/>
        <v>798</v>
      </c>
    </row>
    <row r="28" spans="1:21" ht="18.75" customHeight="1">
      <c r="A28" s="37">
        <v>22</v>
      </c>
      <c r="B28" s="55" t="s">
        <v>68</v>
      </c>
      <c r="C28" s="44">
        <v>33117</v>
      </c>
      <c r="D28" s="38" t="s">
        <v>1</v>
      </c>
      <c r="E28" s="38">
        <v>855407</v>
      </c>
      <c r="F28" s="37">
        <v>152</v>
      </c>
      <c r="G28" s="37">
        <v>41</v>
      </c>
      <c r="H28" s="37">
        <f t="shared" si="0"/>
        <v>193</v>
      </c>
      <c r="I28" s="37">
        <v>127</v>
      </c>
      <c r="J28" s="37">
        <v>70</v>
      </c>
      <c r="K28" s="37">
        <f t="shared" si="1"/>
        <v>197</v>
      </c>
      <c r="L28" s="37">
        <v>125</v>
      </c>
      <c r="M28" s="37">
        <v>69</v>
      </c>
      <c r="N28" s="37">
        <f t="shared" si="2"/>
        <v>194</v>
      </c>
      <c r="O28" s="37">
        <v>143</v>
      </c>
      <c r="P28" s="37">
        <v>66</v>
      </c>
      <c r="Q28" s="37">
        <f t="shared" si="3"/>
        <v>209</v>
      </c>
      <c r="R28" s="37">
        <f t="shared" si="4"/>
        <v>547</v>
      </c>
      <c r="S28" s="37">
        <f t="shared" si="5"/>
        <v>246</v>
      </c>
      <c r="T28" s="37">
        <v>19</v>
      </c>
      <c r="U28" s="40">
        <f t="shared" si="6"/>
        <v>793</v>
      </c>
    </row>
    <row r="29" spans="1:21" ht="18.75" customHeight="1">
      <c r="A29" s="37">
        <v>23</v>
      </c>
      <c r="B29" s="40" t="s">
        <v>41</v>
      </c>
      <c r="C29" s="45">
        <v>31603</v>
      </c>
      <c r="D29" s="40" t="s">
        <v>4</v>
      </c>
      <c r="E29" s="40">
        <v>781473</v>
      </c>
      <c r="F29" s="40">
        <v>124</v>
      </c>
      <c r="G29" s="40">
        <v>66</v>
      </c>
      <c r="H29" s="37">
        <f t="shared" si="0"/>
        <v>190</v>
      </c>
      <c r="I29" s="40">
        <v>135</v>
      </c>
      <c r="J29" s="40">
        <v>51</v>
      </c>
      <c r="K29" s="37">
        <f t="shared" si="1"/>
        <v>186</v>
      </c>
      <c r="L29" s="40">
        <v>146</v>
      </c>
      <c r="M29" s="40">
        <v>54</v>
      </c>
      <c r="N29" s="37">
        <f t="shared" si="2"/>
        <v>200</v>
      </c>
      <c r="O29" s="40">
        <v>153</v>
      </c>
      <c r="P29" s="40">
        <v>61</v>
      </c>
      <c r="Q29" s="37">
        <f t="shared" si="3"/>
        <v>214</v>
      </c>
      <c r="R29" s="37">
        <f t="shared" si="4"/>
        <v>558</v>
      </c>
      <c r="S29" s="37">
        <f t="shared" si="5"/>
        <v>232</v>
      </c>
      <c r="T29" s="40">
        <v>20</v>
      </c>
      <c r="U29" s="40">
        <f t="shared" si="6"/>
        <v>790</v>
      </c>
    </row>
    <row r="30" spans="1:21" ht="18.75" customHeight="1">
      <c r="A30" s="37">
        <v>24</v>
      </c>
      <c r="B30" s="37" t="s">
        <v>27</v>
      </c>
      <c r="C30" s="44">
        <v>32700</v>
      </c>
      <c r="D30" s="37" t="s">
        <v>1</v>
      </c>
      <c r="E30" s="37">
        <v>16297</v>
      </c>
      <c r="F30" s="37">
        <v>118</v>
      </c>
      <c r="G30" s="37">
        <v>60</v>
      </c>
      <c r="H30" s="37">
        <f t="shared" si="0"/>
        <v>178</v>
      </c>
      <c r="I30" s="37">
        <v>128</v>
      </c>
      <c r="J30" s="37">
        <v>62</v>
      </c>
      <c r="K30" s="37">
        <f t="shared" si="1"/>
        <v>190</v>
      </c>
      <c r="L30" s="37">
        <v>132</v>
      </c>
      <c r="M30" s="37">
        <v>62</v>
      </c>
      <c r="N30" s="37">
        <f t="shared" si="2"/>
        <v>194</v>
      </c>
      <c r="O30" s="37">
        <v>149</v>
      </c>
      <c r="P30" s="37">
        <v>50</v>
      </c>
      <c r="Q30" s="37">
        <f t="shared" si="3"/>
        <v>199</v>
      </c>
      <c r="R30" s="37">
        <f t="shared" si="4"/>
        <v>527</v>
      </c>
      <c r="S30" s="37">
        <f t="shared" si="5"/>
        <v>234</v>
      </c>
      <c r="T30" s="37">
        <v>24</v>
      </c>
      <c r="U30" s="40">
        <f t="shared" si="6"/>
        <v>761</v>
      </c>
    </row>
    <row r="31" spans="1:21" ht="18.75" customHeight="1">
      <c r="A31" s="37">
        <v>25</v>
      </c>
      <c r="B31" s="55" t="s">
        <v>25</v>
      </c>
      <c r="C31" s="37"/>
      <c r="D31" s="38" t="s">
        <v>3</v>
      </c>
      <c r="E31" s="38"/>
      <c r="F31" s="37"/>
      <c r="G31" s="37"/>
      <c r="H31" s="37">
        <f t="shared" si="0"/>
        <v>0</v>
      </c>
      <c r="I31" s="37"/>
      <c r="J31" s="37"/>
      <c r="K31" s="37">
        <f t="shared" si="1"/>
        <v>0</v>
      </c>
      <c r="L31" s="37"/>
      <c r="M31" s="37"/>
      <c r="N31" s="37">
        <f t="shared" si="2"/>
        <v>0</v>
      </c>
      <c r="O31" s="37"/>
      <c r="P31" s="37"/>
      <c r="Q31" s="37">
        <f t="shared" si="3"/>
        <v>0</v>
      </c>
      <c r="R31" s="37">
        <f t="shared" si="4"/>
        <v>0</v>
      </c>
      <c r="S31" s="37">
        <f t="shared" si="5"/>
        <v>0</v>
      </c>
      <c r="T31" s="37"/>
      <c r="U31" s="41">
        <v>0</v>
      </c>
    </row>
    <row r="32" spans="1:21" ht="18.75" customHeight="1">
      <c r="A32" s="37">
        <v>26</v>
      </c>
      <c r="B32" s="40" t="s">
        <v>71</v>
      </c>
      <c r="C32" s="45">
        <v>33297</v>
      </c>
      <c r="D32" s="40" t="s">
        <v>2</v>
      </c>
      <c r="E32" s="40">
        <v>865889</v>
      </c>
      <c r="F32" s="40"/>
      <c r="G32" s="40"/>
      <c r="H32" s="37">
        <f t="shared" si="0"/>
        <v>0</v>
      </c>
      <c r="I32" s="40"/>
      <c r="J32" s="40"/>
      <c r="K32" s="37">
        <f t="shared" si="1"/>
        <v>0</v>
      </c>
      <c r="L32" s="40"/>
      <c r="M32" s="40"/>
      <c r="N32" s="37">
        <f t="shared" si="2"/>
        <v>0</v>
      </c>
      <c r="O32" s="40"/>
      <c r="P32" s="40"/>
      <c r="Q32" s="37">
        <f t="shared" si="3"/>
        <v>0</v>
      </c>
      <c r="R32" s="37">
        <f t="shared" si="4"/>
        <v>0</v>
      </c>
      <c r="S32" s="37">
        <f t="shared" si="5"/>
        <v>0</v>
      </c>
      <c r="T32" s="40"/>
      <c r="U32" s="40">
        <f>Q32+N32+K32+H32</f>
        <v>0</v>
      </c>
    </row>
    <row r="33" spans="1:21" ht="18.75" customHeight="1">
      <c r="A33" s="37">
        <v>27</v>
      </c>
      <c r="B33" s="40" t="s">
        <v>36</v>
      </c>
      <c r="C33" s="45">
        <v>32241</v>
      </c>
      <c r="D33" s="40" t="s">
        <v>2</v>
      </c>
      <c r="E33" s="40">
        <v>868728</v>
      </c>
      <c r="F33" s="40"/>
      <c r="G33" s="40"/>
      <c r="H33" s="37">
        <f t="shared" si="0"/>
        <v>0</v>
      </c>
      <c r="I33" s="40"/>
      <c r="J33" s="40"/>
      <c r="K33" s="37">
        <f t="shared" si="1"/>
        <v>0</v>
      </c>
      <c r="L33" s="40"/>
      <c r="M33" s="40"/>
      <c r="N33" s="37">
        <f t="shared" si="2"/>
        <v>0</v>
      </c>
      <c r="O33" s="40"/>
      <c r="P33" s="40"/>
      <c r="Q33" s="37">
        <f t="shared" si="3"/>
        <v>0</v>
      </c>
      <c r="R33" s="37">
        <f t="shared" si="4"/>
        <v>0</v>
      </c>
      <c r="S33" s="37">
        <f t="shared" si="5"/>
        <v>0</v>
      </c>
      <c r="T33" s="40"/>
      <c r="U33" s="40">
        <f>Q33+N33+K33+H33</f>
        <v>0</v>
      </c>
    </row>
  </sheetData>
  <sheetProtection/>
  <mergeCells count="5">
    <mergeCell ref="R5:U5"/>
    <mergeCell ref="F5:H5"/>
    <mergeCell ref="I5:K5"/>
    <mergeCell ref="L5:N5"/>
    <mergeCell ref="O5:Q5"/>
  </mergeCells>
  <printOptions horizontalCentered="1"/>
  <pageMargins left="0.1968503937007874" right="0.1968503937007874" top="0.5118110236220472" bottom="0.4724409448818898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A7" sqref="A7:Q14"/>
    </sheetView>
  </sheetViews>
  <sheetFormatPr defaultColWidth="11.421875" defaultRowHeight="12.75"/>
  <cols>
    <col min="1" max="1" width="4.57421875" style="1" customWidth="1"/>
    <col min="2" max="2" width="22.7109375" style="1" customWidth="1"/>
    <col min="3" max="3" width="11.8515625" style="1" customWidth="1"/>
    <col min="4" max="4" width="18.7109375" style="1" customWidth="1"/>
    <col min="5" max="5" width="13.00390625" style="1" customWidth="1"/>
    <col min="6" max="7" width="6.7109375" style="3" customWidth="1"/>
    <col min="8" max="8" width="5.7109375" style="3" customWidth="1"/>
    <col min="9" max="11" width="6.7109375" style="3" customWidth="1"/>
    <col min="12" max="12" width="5.7109375" style="3" customWidth="1"/>
    <col min="13" max="15" width="6.7109375" style="3" customWidth="1"/>
    <col min="16" max="16" width="5.7109375" style="3" customWidth="1"/>
    <col min="17" max="17" width="7.7109375" style="1" customWidth="1"/>
    <col min="18" max="16384" width="11.421875" style="1" customWidth="1"/>
  </cols>
  <sheetData>
    <row r="1" ht="24" customHeight="1">
      <c r="A1" s="20" t="s">
        <v>18</v>
      </c>
    </row>
    <row r="3" spans="1:17" ht="18">
      <c r="A3" s="22" t="s">
        <v>16</v>
      </c>
      <c r="B3" s="22"/>
      <c r="C3" s="22"/>
      <c r="D3" s="22" t="s">
        <v>62</v>
      </c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 t="s">
        <v>63</v>
      </c>
    </row>
    <row r="5" spans="1:17" ht="18" customHeight="1">
      <c r="A5" s="12"/>
      <c r="B5" s="13"/>
      <c r="C5" s="13"/>
      <c r="D5" s="12"/>
      <c r="E5" s="12"/>
      <c r="F5" s="61" t="s">
        <v>11</v>
      </c>
      <c r="G5" s="68"/>
      <c r="H5" s="68"/>
      <c r="I5" s="71"/>
      <c r="J5" s="68" t="s">
        <v>12</v>
      </c>
      <c r="K5" s="68"/>
      <c r="L5" s="68"/>
      <c r="M5" s="71"/>
      <c r="N5" s="68" t="s">
        <v>15</v>
      </c>
      <c r="O5" s="69"/>
      <c r="P5" s="69"/>
      <c r="Q5" s="70"/>
    </row>
    <row r="6" spans="1:17" ht="18" customHeight="1">
      <c r="A6" s="2" t="s">
        <v>58</v>
      </c>
      <c r="B6" s="15" t="s">
        <v>59</v>
      </c>
      <c r="C6" s="42" t="s">
        <v>76</v>
      </c>
      <c r="D6" s="16" t="s">
        <v>60</v>
      </c>
      <c r="E6" s="42" t="s">
        <v>65</v>
      </c>
      <c r="F6" s="17" t="s">
        <v>13</v>
      </c>
      <c r="G6" s="18" t="s">
        <v>14</v>
      </c>
      <c r="H6" s="18" t="s">
        <v>57</v>
      </c>
      <c r="I6" s="19" t="s">
        <v>56</v>
      </c>
      <c r="J6" s="17" t="s">
        <v>13</v>
      </c>
      <c r="K6" s="18" t="s">
        <v>14</v>
      </c>
      <c r="L6" s="18" t="s">
        <v>57</v>
      </c>
      <c r="M6" s="19" t="s">
        <v>56</v>
      </c>
      <c r="N6" s="17" t="s">
        <v>13</v>
      </c>
      <c r="O6" s="18" t="s">
        <v>14</v>
      </c>
      <c r="P6" s="18" t="s">
        <v>57</v>
      </c>
      <c r="Q6" s="19" t="s">
        <v>15</v>
      </c>
    </row>
    <row r="7" spans="1:17" ht="18.75" customHeight="1">
      <c r="A7" s="73">
        <v>1</v>
      </c>
      <c r="B7" s="75" t="s">
        <v>23</v>
      </c>
      <c r="C7" s="76">
        <v>32482</v>
      </c>
      <c r="D7" s="73" t="s">
        <v>1</v>
      </c>
      <c r="E7" s="73">
        <v>813234</v>
      </c>
      <c r="F7" s="73">
        <v>145</v>
      </c>
      <c r="G7" s="73">
        <v>80</v>
      </c>
      <c r="H7" s="73">
        <v>0</v>
      </c>
      <c r="I7" s="73">
        <f aca="true" t="shared" si="0" ref="I7:I17">F7+G7</f>
        <v>225</v>
      </c>
      <c r="J7" s="73">
        <v>161</v>
      </c>
      <c r="K7" s="73">
        <v>69</v>
      </c>
      <c r="L7" s="73">
        <v>1</v>
      </c>
      <c r="M7" s="73">
        <f aca="true" t="shared" si="1" ref="M7:M17">J7+K7</f>
        <v>230</v>
      </c>
      <c r="N7" s="73">
        <f aca="true" t="shared" si="2" ref="N7:N17">J7+F7</f>
        <v>306</v>
      </c>
      <c r="O7" s="73">
        <f aca="true" t="shared" si="3" ref="O7:O17">K7+G7</f>
        <v>149</v>
      </c>
      <c r="P7" s="73">
        <f aca="true" t="shared" si="4" ref="P7:P17">L7+H7</f>
        <v>1</v>
      </c>
      <c r="Q7" s="77">
        <f aca="true" t="shared" si="5" ref="Q7:Q17">M7+I7</f>
        <v>455</v>
      </c>
    </row>
    <row r="8" spans="1:17" ht="18.75" customHeight="1">
      <c r="A8" s="73">
        <v>2</v>
      </c>
      <c r="B8" s="75" t="s">
        <v>61</v>
      </c>
      <c r="C8" s="76">
        <v>32756</v>
      </c>
      <c r="D8" s="73" t="s">
        <v>33</v>
      </c>
      <c r="E8" s="73">
        <v>844882</v>
      </c>
      <c r="F8" s="73">
        <v>158</v>
      </c>
      <c r="G8" s="73">
        <v>75</v>
      </c>
      <c r="H8" s="73">
        <v>2</v>
      </c>
      <c r="I8" s="73">
        <f t="shared" si="0"/>
        <v>233</v>
      </c>
      <c r="J8" s="73">
        <v>162</v>
      </c>
      <c r="K8" s="73">
        <v>59</v>
      </c>
      <c r="L8" s="73">
        <v>2</v>
      </c>
      <c r="M8" s="73">
        <f t="shared" si="1"/>
        <v>221</v>
      </c>
      <c r="N8" s="73">
        <f t="shared" si="2"/>
        <v>320</v>
      </c>
      <c r="O8" s="73">
        <f t="shared" si="3"/>
        <v>134</v>
      </c>
      <c r="P8" s="73">
        <f t="shared" si="4"/>
        <v>4</v>
      </c>
      <c r="Q8" s="77">
        <f t="shared" si="5"/>
        <v>454</v>
      </c>
    </row>
    <row r="9" spans="1:17" ht="18.75" customHeight="1">
      <c r="A9" s="73">
        <v>3</v>
      </c>
      <c r="B9" s="75" t="s">
        <v>43</v>
      </c>
      <c r="C9" s="76">
        <v>33016</v>
      </c>
      <c r="D9" s="73" t="s">
        <v>33</v>
      </c>
      <c r="E9" s="73">
        <v>838516</v>
      </c>
      <c r="F9" s="73">
        <v>153</v>
      </c>
      <c r="G9" s="73">
        <v>79</v>
      </c>
      <c r="H9" s="73">
        <v>1</v>
      </c>
      <c r="I9" s="73">
        <f t="shared" si="0"/>
        <v>232</v>
      </c>
      <c r="J9" s="73">
        <v>142</v>
      </c>
      <c r="K9" s="73">
        <v>78</v>
      </c>
      <c r="L9" s="73">
        <v>0</v>
      </c>
      <c r="M9" s="73">
        <f t="shared" si="1"/>
        <v>220</v>
      </c>
      <c r="N9" s="73">
        <f t="shared" si="2"/>
        <v>295</v>
      </c>
      <c r="O9" s="73">
        <f t="shared" si="3"/>
        <v>157</v>
      </c>
      <c r="P9" s="73">
        <f t="shared" si="4"/>
        <v>1</v>
      </c>
      <c r="Q9" s="77">
        <f t="shared" si="5"/>
        <v>452</v>
      </c>
    </row>
    <row r="10" spans="1:17" ht="18.75" customHeight="1">
      <c r="A10" s="73">
        <v>4</v>
      </c>
      <c r="B10" s="75" t="s">
        <v>42</v>
      </c>
      <c r="C10" s="76">
        <v>33007</v>
      </c>
      <c r="D10" s="73" t="s">
        <v>33</v>
      </c>
      <c r="E10" s="73">
        <v>838514</v>
      </c>
      <c r="F10" s="73">
        <v>159</v>
      </c>
      <c r="G10" s="73">
        <v>70</v>
      </c>
      <c r="H10" s="73">
        <v>2</v>
      </c>
      <c r="I10" s="73">
        <f t="shared" si="0"/>
        <v>229</v>
      </c>
      <c r="J10" s="73">
        <v>151</v>
      </c>
      <c r="K10" s="73">
        <v>63</v>
      </c>
      <c r="L10" s="73">
        <v>1</v>
      </c>
      <c r="M10" s="73">
        <f t="shared" si="1"/>
        <v>214</v>
      </c>
      <c r="N10" s="73">
        <f t="shared" si="2"/>
        <v>310</v>
      </c>
      <c r="O10" s="73">
        <f t="shared" si="3"/>
        <v>133</v>
      </c>
      <c r="P10" s="73">
        <f t="shared" si="4"/>
        <v>3</v>
      </c>
      <c r="Q10" s="77">
        <f t="shared" si="5"/>
        <v>443</v>
      </c>
    </row>
    <row r="11" spans="1:17" ht="18.75" customHeight="1">
      <c r="A11" s="73">
        <v>5</v>
      </c>
      <c r="B11" s="75" t="s">
        <v>78</v>
      </c>
      <c r="C11" s="76">
        <v>32318</v>
      </c>
      <c r="D11" s="73" t="s">
        <v>1</v>
      </c>
      <c r="E11" s="73">
        <v>797959</v>
      </c>
      <c r="F11" s="73">
        <v>132</v>
      </c>
      <c r="G11" s="73">
        <v>68</v>
      </c>
      <c r="H11" s="73">
        <v>1</v>
      </c>
      <c r="I11" s="73">
        <f t="shared" si="0"/>
        <v>200</v>
      </c>
      <c r="J11" s="73">
        <v>146</v>
      </c>
      <c r="K11" s="73">
        <v>68</v>
      </c>
      <c r="L11" s="73">
        <v>4</v>
      </c>
      <c r="M11" s="73">
        <f t="shared" si="1"/>
        <v>214</v>
      </c>
      <c r="N11" s="73">
        <f t="shared" si="2"/>
        <v>278</v>
      </c>
      <c r="O11" s="73">
        <f t="shared" si="3"/>
        <v>136</v>
      </c>
      <c r="P11" s="73">
        <f t="shared" si="4"/>
        <v>5</v>
      </c>
      <c r="Q11" s="77">
        <f t="shared" si="5"/>
        <v>414</v>
      </c>
    </row>
    <row r="12" spans="1:17" ht="18.75" customHeight="1">
      <c r="A12" s="73">
        <v>6</v>
      </c>
      <c r="B12" s="75" t="s">
        <v>45</v>
      </c>
      <c r="C12" s="76">
        <v>32705</v>
      </c>
      <c r="D12" s="73" t="s">
        <v>7</v>
      </c>
      <c r="E12" s="73">
        <v>830817</v>
      </c>
      <c r="F12" s="73">
        <v>130</v>
      </c>
      <c r="G12" s="73">
        <v>70</v>
      </c>
      <c r="H12" s="73">
        <v>4</v>
      </c>
      <c r="I12" s="73">
        <f t="shared" si="0"/>
        <v>200</v>
      </c>
      <c r="J12" s="73">
        <v>133</v>
      </c>
      <c r="K12" s="73">
        <v>71</v>
      </c>
      <c r="L12" s="73">
        <v>2</v>
      </c>
      <c r="M12" s="73">
        <f t="shared" si="1"/>
        <v>204</v>
      </c>
      <c r="N12" s="73">
        <f t="shared" si="2"/>
        <v>263</v>
      </c>
      <c r="O12" s="73">
        <f t="shared" si="3"/>
        <v>141</v>
      </c>
      <c r="P12" s="73">
        <f t="shared" si="4"/>
        <v>6</v>
      </c>
      <c r="Q12" s="77">
        <f t="shared" si="5"/>
        <v>404</v>
      </c>
    </row>
    <row r="13" spans="1:17" ht="18.75" customHeight="1">
      <c r="A13" s="73">
        <v>7</v>
      </c>
      <c r="B13" s="75" t="s">
        <v>77</v>
      </c>
      <c r="C13" s="76">
        <v>32649</v>
      </c>
      <c r="D13" s="73" t="s">
        <v>1</v>
      </c>
      <c r="E13" s="73">
        <v>838520</v>
      </c>
      <c r="F13" s="73">
        <v>139</v>
      </c>
      <c r="G13" s="73">
        <v>52</v>
      </c>
      <c r="H13" s="73">
        <v>0</v>
      </c>
      <c r="I13" s="73">
        <f t="shared" si="0"/>
        <v>191</v>
      </c>
      <c r="J13" s="73">
        <v>123</v>
      </c>
      <c r="K13" s="73">
        <v>71</v>
      </c>
      <c r="L13" s="73">
        <v>3</v>
      </c>
      <c r="M13" s="73">
        <f t="shared" si="1"/>
        <v>194</v>
      </c>
      <c r="N13" s="73">
        <f t="shared" si="2"/>
        <v>262</v>
      </c>
      <c r="O13" s="73">
        <f t="shared" si="3"/>
        <v>123</v>
      </c>
      <c r="P13" s="73">
        <f t="shared" si="4"/>
        <v>3</v>
      </c>
      <c r="Q13" s="77">
        <f t="shared" si="5"/>
        <v>385</v>
      </c>
    </row>
    <row r="14" spans="1:17" ht="18.75" customHeight="1">
      <c r="A14" s="73">
        <v>8</v>
      </c>
      <c r="B14" s="75" t="s">
        <v>79</v>
      </c>
      <c r="C14" s="76">
        <v>33056</v>
      </c>
      <c r="D14" s="73" t="s">
        <v>17</v>
      </c>
      <c r="E14" s="73">
        <v>898860</v>
      </c>
      <c r="F14" s="73">
        <v>145</v>
      </c>
      <c r="G14" s="73">
        <v>49</v>
      </c>
      <c r="H14" s="73">
        <v>8</v>
      </c>
      <c r="I14" s="73">
        <f t="shared" si="0"/>
        <v>194</v>
      </c>
      <c r="J14" s="73">
        <v>118</v>
      </c>
      <c r="K14" s="73">
        <v>45</v>
      </c>
      <c r="L14" s="73">
        <v>6</v>
      </c>
      <c r="M14" s="73">
        <f t="shared" si="1"/>
        <v>163</v>
      </c>
      <c r="N14" s="73">
        <f t="shared" si="2"/>
        <v>263</v>
      </c>
      <c r="O14" s="73">
        <f t="shared" si="3"/>
        <v>94</v>
      </c>
      <c r="P14" s="73">
        <f t="shared" si="4"/>
        <v>14</v>
      </c>
      <c r="Q14" s="77">
        <f t="shared" si="5"/>
        <v>357</v>
      </c>
    </row>
    <row r="15" spans="1:17" ht="18.75" customHeight="1">
      <c r="A15" s="37">
        <v>9</v>
      </c>
      <c r="B15" s="54" t="s">
        <v>80</v>
      </c>
      <c r="C15" s="43">
        <v>32905</v>
      </c>
      <c r="D15" s="37" t="s">
        <v>2</v>
      </c>
      <c r="E15" s="37">
        <v>9036049</v>
      </c>
      <c r="F15" s="37">
        <v>109</v>
      </c>
      <c r="G15" s="37">
        <v>51</v>
      </c>
      <c r="H15" s="37">
        <v>8</v>
      </c>
      <c r="I15" s="37">
        <f t="shared" si="0"/>
        <v>160</v>
      </c>
      <c r="J15" s="37">
        <v>114</v>
      </c>
      <c r="K15" s="37">
        <v>62</v>
      </c>
      <c r="L15" s="37">
        <v>3</v>
      </c>
      <c r="M15" s="37">
        <f t="shared" si="1"/>
        <v>176</v>
      </c>
      <c r="N15" s="37">
        <f t="shared" si="2"/>
        <v>223</v>
      </c>
      <c r="O15" s="37">
        <f t="shared" si="3"/>
        <v>113</v>
      </c>
      <c r="P15" s="37">
        <f t="shared" si="4"/>
        <v>11</v>
      </c>
      <c r="Q15" s="39">
        <f t="shared" si="5"/>
        <v>336</v>
      </c>
    </row>
    <row r="16" spans="1:17" ht="18.75" customHeight="1">
      <c r="A16" s="37">
        <v>10</v>
      </c>
      <c r="B16" s="54" t="s">
        <v>44</v>
      </c>
      <c r="C16" s="43">
        <v>32295</v>
      </c>
      <c r="D16" s="37" t="s">
        <v>17</v>
      </c>
      <c r="E16" s="37">
        <v>838732</v>
      </c>
      <c r="F16" s="37">
        <v>136</v>
      </c>
      <c r="G16" s="37">
        <v>35</v>
      </c>
      <c r="H16" s="37">
        <v>8</v>
      </c>
      <c r="I16" s="37">
        <f t="shared" si="0"/>
        <v>171</v>
      </c>
      <c r="J16" s="37">
        <v>104</v>
      </c>
      <c r="K16" s="37">
        <v>35</v>
      </c>
      <c r="L16" s="37">
        <v>7</v>
      </c>
      <c r="M16" s="37">
        <f t="shared" si="1"/>
        <v>139</v>
      </c>
      <c r="N16" s="37">
        <f t="shared" si="2"/>
        <v>240</v>
      </c>
      <c r="O16" s="37">
        <f t="shared" si="3"/>
        <v>70</v>
      </c>
      <c r="P16" s="37">
        <f t="shared" si="4"/>
        <v>15</v>
      </c>
      <c r="Q16" s="39">
        <f t="shared" si="5"/>
        <v>310</v>
      </c>
    </row>
    <row r="17" spans="1:17" ht="18.75" customHeight="1">
      <c r="A17" s="37">
        <v>11</v>
      </c>
      <c r="B17" s="54" t="s">
        <v>81</v>
      </c>
      <c r="C17" s="43">
        <v>33259</v>
      </c>
      <c r="D17" s="37" t="s">
        <v>2</v>
      </c>
      <c r="E17" s="37">
        <v>854633</v>
      </c>
      <c r="F17" s="37"/>
      <c r="G17" s="37"/>
      <c r="H17" s="37"/>
      <c r="I17" s="37">
        <f t="shared" si="0"/>
        <v>0</v>
      </c>
      <c r="J17" s="37"/>
      <c r="K17" s="37"/>
      <c r="L17" s="37"/>
      <c r="M17" s="37">
        <f t="shared" si="1"/>
        <v>0</v>
      </c>
      <c r="N17" s="37">
        <f t="shared" si="2"/>
        <v>0</v>
      </c>
      <c r="O17" s="37">
        <f t="shared" si="3"/>
        <v>0</v>
      </c>
      <c r="P17" s="37">
        <f t="shared" si="4"/>
        <v>0</v>
      </c>
      <c r="Q17" s="39">
        <f t="shared" si="5"/>
        <v>0</v>
      </c>
    </row>
    <row r="18" spans="1:17" ht="18.75" customHeight="1">
      <c r="A18" s="40">
        <v>12</v>
      </c>
      <c r="B18" s="38"/>
      <c r="C18" s="38"/>
      <c r="D18" s="38"/>
      <c r="E18" s="38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9"/>
    </row>
    <row r="19" spans="1:17" ht="18.75" customHeight="1">
      <c r="A19" s="40">
        <v>13</v>
      </c>
      <c r="B19" s="38"/>
      <c r="C19" s="38"/>
      <c r="D19" s="38"/>
      <c r="E19" s="38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9"/>
    </row>
    <row r="20" spans="1:17" ht="18.75" customHeight="1">
      <c r="A20" s="40">
        <v>14</v>
      </c>
      <c r="B20" s="38"/>
      <c r="C20" s="38"/>
      <c r="D20" s="38"/>
      <c r="E20" s="38"/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9"/>
    </row>
    <row r="21" spans="1:17" ht="18.75" customHeight="1">
      <c r="A21" s="40">
        <v>15</v>
      </c>
      <c r="B21" s="38"/>
      <c r="C21" s="38"/>
      <c r="D21" s="38"/>
      <c r="E21" s="38"/>
      <c r="F21" s="38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9"/>
    </row>
    <row r="22" ht="4.5" customHeight="1"/>
  </sheetData>
  <sheetProtection/>
  <mergeCells count="3">
    <mergeCell ref="N5:Q5"/>
    <mergeCell ref="F5:I5"/>
    <mergeCell ref="J5:M5"/>
  </mergeCells>
  <printOptions horizontalCentered="1"/>
  <pageMargins left="0.5905511811023623" right="0.5905511811023623" top="0.3937007874015748" bottom="0.31496062992125984" header="0.3937007874015748" footer="0.5118110236220472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PageLayoutView="0" workbookViewId="0" topLeftCell="A1">
      <selection activeCell="S16" sqref="S16"/>
    </sheetView>
  </sheetViews>
  <sheetFormatPr defaultColWidth="11.421875" defaultRowHeight="12.75"/>
  <cols>
    <col min="1" max="1" width="5.00390625" style="1" customWidth="1"/>
    <col min="2" max="2" width="22.7109375" style="1" customWidth="1"/>
    <col min="3" max="3" width="12.00390625" style="1" customWidth="1"/>
    <col min="4" max="4" width="18.7109375" style="1" customWidth="1"/>
    <col min="5" max="5" width="12.7109375" style="1" customWidth="1"/>
    <col min="6" max="7" width="6.7109375" style="3" customWidth="1"/>
    <col min="8" max="8" width="5.7109375" style="3" customWidth="1"/>
    <col min="9" max="11" width="6.7109375" style="3" customWidth="1"/>
    <col min="12" max="12" width="5.7109375" style="3" customWidth="1"/>
    <col min="13" max="15" width="6.7109375" style="3" customWidth="1"/>
    <col min="16" max="16" width="5.7109375" style="3" customWidth="1"/>
    <col min="17" max="17" width="7.8515625" style="3" customWidth="1"/>
    <col min="18" max="16384" width="11.421875" style="1" customWidth="1"/>
  </cols>
  <sheetData>
    <row r="1" ht="21" customHeight="1">
      <c r="A1" s="20" t="s">
        <v>19</v>
      </c>
    </row>
    <row r="2" ht="9.75" customHeight="1"/>
    <row r="3" spans="1:17" ht="17.25" customHeight="1">
      <c r="A3" s="21" t="s">
        <v>16</v>
      </c>
      <c r="D3" s="72" t="s">
        <v>62</v>
      </c>
      <c r="E3" s="72"/>
      <c r="F3" s="72"/>
      <c r="G3" s="72"/>
      <c r="H3" s="25"/>
      <c r="Q3" s="24" t="s">
        <v>63</v>
      </c>
    </row>
    <row r="4" ht="8.25" customHeight="1"/>
    <row r="5" spans="6:17" ht="15.75" customHeight="1">
      <c r="F5" s="61" t="s">
        <v>11</v>
      </c>
      <c r="G5" s="68"/>
      <c r="H5" s="68"/>
      <c r="I5" s="71"/>
      <c r="J5" s="68" t="s">
        <v>12</v>
      </c>
      <c r="K5" s="68"/>
      <c r="L5" s="68"/>
      <c r="M5" s="71"/>
      <c r="N5" s="68" t="s">
        <v>15</v>
      </c>
      <c r="O5" s="69"/>
      <c r="P5" s="69"/>
      <c r="Q5" s="70"/>
    </row>
    <row r="6" spans="1:17" ht="15.75" customHeight="1">
      <c r="A6" s="2" t="s">
        <v>58</v>
      </c>
      <c r="B6" s="15" t="s">
        <v>59</v>
      </c>
      <c r="C6" s="42" t="s">
        <v>76</v>
      </c>
      <c r="D6" s="16" t="s">
        <v>60</v>
      </c>
      <c r="E6" s="42" t="s">
        <v>65</v>
      </c>
      <c r="F6" s="26" t="s">
        <v>13</v>
      </c>
      <c r="G6" s="18" t="s">
        <v>14</v>
      </c>
      <c r="H6" s="18" t="s">
        <v>57</v>
      </c>
      <c r="I6" s="19" t="s">
        <v>56</v>
      </c>
      <c r="J6" s="26" t="s">
        <v>13</v>
      </c>
      <c r="K6" s="18" t="s">
        <v>14</v>
      </c>
      <c r="L6" s="18" t="s">
        <v>57</v>
      </c>
      <c r="M6" s="19" t="s">
        <v>56</v>
      </c>
      <c r="N6" s="26" t="s">
        <v>13</v>
      </c>
      <c r="O6" s="18" t="s">
        <v>14</v>
      </c>
      <c r="P6" s="18" t="s">
        <v>57</v>
      </c>
      <c r="Q6" s="19" t="s">
        <v>15</v>
      </c>
    </row>
    <row r="7" spans="1:17" ht="15.75" customHeight="1">
      <c r="A7" s="78">
        <v>1</v>
      </c>
      <c r="B7" s="79" t="s">
        <v>50</v>
      </c>
      <c r="C7" s="80">
        <v>27723</v>
      </c>
      <c r="D7" s="81" t="s">
        <v>6</v>
      </c>
      <c r="E7" s="82">
        <v>631353</v>
      </c>
      <c r="F7" s="83">
        <v>146</v>
      </c>
      <c r="G7" s="84">
        <v>90</v>
      </c>
      <c r="H7" s="84">
        <v>3</v>
      </c>
      <c r="I7" s="85">
        <f aca="true" t="shared" si="0" ref="I7:I31">G7+F7</f>
        <v>236</v>
      </c>
      <c r="J7" s="83">
        <v>153</v>
      </c>
      <c r="K7" s="84">
        <v>80</v>
      </c>
      <c r="L7" s="84">
        <v>1</v>
      </c>
      <c r="M7" s="85">
        <f aca="true" t="shared" si="1" ref="M7:M31">K7+J7</f>
        <v>233</v>
      </c>
      <c r="N7" s="83">
        <f aca="true" t="shared" si="2" ref="N7:N31">J7+F7</f>
        <v>299</v>
      </c>
      <c r="O7" s="84">
        <f aca="true" t="shared" si="3" ref="O7:O31">K7+G7</f>
        <v>170</v>
      </c>
      <c r="P7" s="84">
        <f aca="true" t="shared" si="4" ref="P7:P31">L7+H7</f>
        <v>4</v>
      </c>
      <c r="Q7" s="86">
        <f aca="true" t="shared" si="5" ref="Q7:Q31">M7+I7</f>
        <v>469</v>
      </c>
    </row>
    <row r="8" spans="1:17" ht="15.75" customHeight="1">
      <c r="A8" s="78">
        <v>2</v>
      </c>
      <c r="B8" s="79" t="s">
        <v>85</v>
      </c>
      <c r="C8" s="80">
        <v>30652</v>
      </c>
      <c r="D8" s="81" t="s">
        <v>1</v>
      </c>
      <c r="E8" s="82">
        <v>907476</v>
      </c>
      <c r="F8" s="83">
        <v>134</v>
      </c>
      <c r="G8" s="84">
        <v>71</v>
      </c>
      <c r="H8" s="84">
        <v>0</v>
      </c>
      <c r="I8" s="85">
        <f t="shared" si="0"/>
        <v>205</v>
      </c>
      <c r="J8" s="83">
        <v>148</v>
      </c>
      <c r="K8" s="84">
        <v>88</v>
      </c>
      <c r="L8" s="84">
        <v>2</v>
      </c>
      <c r="M8" s="85">
        <f t="shared" si="1"/>
        <v>236</v>
      </c>
      <c r="N8" s="83">
        <f t="shared" si="2"/>
        <v>282</v>
      </c>
      <c r="O8" s="84">
        <f t="shared" si="3"/>
        <v>159</v>
      </c>
      <c r="P8" s="84">
        <f t="shared" si="4"/>
        <v>2</v>
      </c>
      <c r="Q8" s="86">
        <f t="shared" si="5"/>
        <v>441</v>
      </c>
    </row>
    <row r="9" spans="1:17" ht="15.75" customHeight="1">
      <c r="A9" s="78">
        <v>3</v>
      </c>
      <c r="B9" s="79" t="s">
        <v>83</v>
      </c>
      <c r="C9" s="80">
        <v>30942</v>
      </c>
      <c r="D9" s="81" t="s">
        <v>1</v>
      </c>
      <c r="E9" s="82">
        <v>791921</v>
      </c>
      <c r="F9" s="83">
        <v>150</v>
      </c>
      <c r="G9" s="84">
        <v>71</v>
      </c>
      <c r="H9" s="84">
        <v>0</v>
      </c>
      <c r="I9" s="85">
        <f t="shared" si="0"/>
        <v>221</v>
      </c>
      <c r="J9" s="83">
        <v>139</v>
      </c>
      <c r="K9" s="84">
        <v>77</v>
      </c>
      <c r="L9" s="84">
        <v>0</v>
      </c>
      <c r="M9" s="85">
        <f t="shared" si="1"/>
        <v>216</v>
      </c>
      <c r="N9" s="83">
        <f t="shared" si="2"/>
        <v>289</v>
      </c>
      <c r="O9" s="84">
        <f t="shared" si="3"/>
        <v>148</v>
      </c>
      <c r="P9" s="84">
        <f t="shared" si="4"/>
        <v>0</v>
      </c>
      <c r="Q9" s="86">
        <f t="shared" si="5"/>
        <v>437</v>
      </c>
    </row>
    <row r="10" spans="1:17" ht="15.75" customHeight="1">
      <c r="A10" s="78">
        <v>4</v>
      </c>
      <c r="B10" s="79" t="s">
        <v>84</v>
      </c>
      <c r="C10" s="80">
        <v>30759</v>
      </c>
      <c r="D10" s="81" t="s">
        <v>1</v>
      </c>
      <c r="E10" s="82">
        <v>844215</v>
      </c>
      <c r="F10" s="83">
        <v>142</v>
      </c>
      <c r="G10" s="84">
        <v>69</v>
      </c>
      <c r="H10" s="84">
        <v>1</v>
      </c>
      <c r="I10" s="85">
        <f t="shared" si="0"/>
        <v>211</v>
      </c>
      <c r="J10" s="83">
        <v>151</v>
      </c>
      <c r="K10" s="84">
        <v>71</v>
      </c>
      <c r="L10" s="84">
        <v>1</v>
      </c>
      <c r="M10" s="85">
        <f t="shared" si="1"/>
        <v>222</v>
      </c>
      <c r="N10" s="83">
        <f t="shared" si="2"/>
        <v>293</v>
      </c>
      <c r="O10" s="84">
        <f t="shared" si="3"/>
        <v>140</v>
      </c>
      <c r="P10" s="84">
        <f t="shared" si="4"/>
        <v>2</v>
      </c>
      <c r="Q10" s="86">
        <f t="shared" si="5"/>
        <v>433</v>
      </c>
    </row>
    <row r="11" spans="1:17" ht="15.75" customHeight="1">
      <c r="A11" s="78">
        <v>5</v>
      </c>
      <c r="B11" s="79" t="s">
        <v>24</v>
      </c>
      <c r="C11" s="80">
        <v>22791</v>
      </c>
      <c r="D11" s="81" t="s">
        <v>1</v>
      </c>
      <c r="E11" s="82">
        <v>763584</v>
      </c>
      <c r="F11" s="83">
        <v>149</v>
      </c>
      <c r="G11" s="84">
        <v>69</v>
      </c>
      <c r="H11" s="84">
        <v>1</v>
      </c>
      <c r="I11" s="85">
        <f t="shared" si="0"/>
        <v>218</v>
      </c>
      <c r="J11" s="83">
        <v>153</v>
      </c>
      <c r="K11" s="84">
        <v>61</v>
      </c>
      <c r="L11" s="84">
        <v>3</v>
      </c>
      <c r="M11" s="85">
        <f t="shared" si="1"/>
        <v>214</v>
      </c>
      <c r="N11" s="83">
        <f t="shared" si="2"/>
        <v>302</v>
      </c>
      <c r="O11" s="84">
        <f t="shared" si="3"/>
        <v>130</v>
      </c>
      <c r="P11" s="84">
        <f t="shared" si="4"/>
        <v>4</v>
      </c>
      <c r="Q11" s="86">
        <f t="shared" si="5"/>
        <v>432</v>
      </c>
    </row>
    <row r="12" spans="1:17" ht="15.75" customHeight="1">
      <c r="A12" s="78">
        <v>6</v>
      </c>
      <c r="B12" s="79" t="s">
        <v>47</v>
      </c>
      <c r="C12" s="80">
        <v>25817</v>
      </c>
      <c r="D12" s="81" t="s">
        <v>2</v>
      </c>
      <c r="E12" s="82">
        <v>845006</v>
      </c>
      <c r="F12" s="83">
        <v>147</v>
      </c>
      <c r="G12" s="84">
        <v>61</v>
      </c>
      <c r="H12" s="84">
        <v>1</v>
      </c>
      <c r="I12" s="85">
        <f t="shared" si="0"/>
        <v>208</v>
      </c>
      <c r="J12" s="83">
        <v>151</v>
      </c>
      <c r="K12" s="84">
        <v>71</v>
      </c>
      <c r="L12" s="84">
        <v>0</v>
      </c>
      <c r="M12" s="85">
        <f t="shared" si="1"/>
        <v>222</v>
      </c>
      <c r="N12" s="83">
        <f t="shared" si="2"/>
        <v>298</v>
      </c>
      <c r="O12" s="84">
        <f t="shared" si="3"/>
        <v>132</v>
      </c>
      <c r="P12" s="84">
        <f t="shared" si="4"/>
        <v>1</v>
      </c>
      <c r="Q12" s="86">
        <f t="shared" si="5"/>
        <v>430</v>
      </c>
    </row>
    <row r="13" spans="1:17" ht="15.75" customHeight="1">
      <c r="A13" s="78">
        <v>7</v>
      </c>
      <c r="B13" s="79" t="s">
        <v>87</v>
      </c>
      <c r="C13" s="80">
        <v>29441</v>
      </c>
      <c r="D13" s="81" t="s">
        <v>17</v>
      </c>
      <c r="E13" s="82">
        <v>747364</v>
      </c>
      <c r="F13" s="83">
        <v>156</v>
      </c>
      <c r="G13" s="84">
        <v>70</v>
      </c>
      <c r="H13" s="84">
        <v>4</v>
      </c>
      <c r="I13" s="85">
        <f t="shared" si="0"/>
        <v>226</v>
      </c>
      <c r="J13" s="83">
        <v>148</v>
      </c>
      <c r="K13" s="84">
        <v>53</v>
      </c>
      <c r="L13" s="84">
        <v>9</v>
      </c>
      <c r="M13" s="85">
        <f t="shared" si="1"/>
        <v>201</v>
      </c>
      <c r="N13" s="83">
        <f t="shared" si="2"/>
        <v>304</v>
      </c>
      <c r="O13" s="84">
        <f t="shared" si="3"/>
        <v>123</v>
      </c>
      <c r="P13" s="84">
        <f t="shared" si="4"/>
        <v>13</v>
      </c>
      <c r="Q13" s="86">
        <f t="shared" si="5"/>
        <v>427</v>
      </c>
    </row>
    <row r="14" spans="1:17" ht="15.75" customHeight="1">
      <c r="A14" s="78">
        <v>8</v>
      </c>
      <c r="B14" s="79" t="s">
        <v>88</v>
      </c>
      <c r="C14" s="80">
        <v>29363</v>
      </c>
      <c r="D14" s="81" t="s">
        <v>6</v>
      </c>
      <c r="E14" s="82">
        <v>728968</v>
      </c>
      <c r="F14" s="83">
        <v>149</v>
      </c>
      <c r="G14" s="84">
        <v>62</v>
      </c>
      <c r="H14" s="84">
        <v>2</v>
      </c>
      <c r="I14" s="85">
        <f t="shared" si="0"/>
        <v>211</v>
      </c>
      <c r="J14" s="83">
        <v>137</v>
      </c>
      <c r="K14" s="84">
        <v>79</v>
      </c>
      <c r="L14" s="84">
        <v>1</v>
      </c>
      <c r="M14" s="85">
        <f t="shared" si="1"/>
        <v>216</v>
      </c>
      <c r="N14" s="83">
        <f t="shared" si="2"/>
        <v>286</v>
      </c>
      <c r="O14" s="84">
        <f t="shared" si="3"/>
        <v>141</v>
      </c>
      <c r="P14" s="84">
        <f t="shared" si="4"/>
        <v>3</v>
      </c>
      <c r="Q14" s="86">
        <f t="shared" si="5"/>
        <v>427</v>
      </c>
    </row>
    <row r="15" spans="1:17" ht="15.75" customHeight="1">
      <c r="A15" s="78">
        <v>9</v>
      </c>
      <c r="B15" s="79" t="s">
        <v>89</v>
      </c>
      <c r="C15" s="80">
        <v>24188</v>
      </c>
      <c r="D15" s="81" t="s">
        <v>9</v>
      </c>
      <c r="E15" s="82">
        <v>601880</v>
      </c>
      <c r="F15" s="83">
        <v>146</v>
      </c>
      <c r="G15" s="84">
        <v>54</v>
      </c>
      <c r="H15" s="84">
        <v>1</v>
      </c>
      <c r="I15" s="85">
        <f t="shared" si="0"/>
        <v>200</v>
      </c>
      <c r="J15" s="83">
        <v>153</v>
      </c>
      <c r="K15" s="84">
        <v>71</v>
      </c>
      <c r="L15" s="84">
        <v>0</v>
      </c>
      <c r="M15" s="85">
        <f t="shared" si="1"/>
        <v>224</v>
      </c>
      <c r="N15" s="83">
        <f t="shared" si="2"/>
        <v>299</v>
      </c>
      <c r="O15" s="84">
        <f t="shared" si="3"/>
        <v>125</v>
      </c>
      <c r="P15" s="84">
        <f t="shared" si="4"/>
        <v>1</v>
      </c>
      <c r="Q15" s="86">
        <f t="shared" si="5"/>
        <v>424</v>
      </c>
    </row>
    <row r="16" spans="1:17" ht="15.75" customHeight="1">
      <c r="A16" s="78">
        <v>10</v>
      </c>
      <c r="B16" s="79" t="s">
        <v>53</v>
      </c>
      <c r="C16" s="80">
        <v>26678</v>
      </c>
      <c r="D16" s="81" t="s">
        <v>33</v>
      </c>
      <c r="E16" s="82">
        <v>638191</v>
      </c>
      <c r="F16" s="83">
        <v>142</v>
      </c>
      <c r="G16" s="84">
        <v>70</v>
      </c>
      <c r="H16" s="84">
        <v>3</v>
      </c>
      <c r="I16" s="85">
        <f t="shared" si="0"/>
        <v>212</v>
      </c>
      <c r="J16" s="83">
        <v>141</v>
      </c>
      <c r="K16" s="84">
        <v>69</v>
      </c>
      <c r="L16" s="84">
        <v>2</v>
      </c>
      <c r="M16" s="85">
        <f t="shared" si="1"/>
        <v>210</v>
      </c>
      <c r="N16" s="83">
        <f t="shared" si="2"/>
        <v>283</v>
      </c>
      <c r="O16" s="84">
        <f t="shared" si="3"/>
        <v>139</v>
      </c>
      <c r="P16" s="84">
        <f t="shared" si="4"/>
        <v>5</v>
      </c>
      <c r="Q16" s="86">
        <f t="shared" si="5"/>
        <v>422</v>
      </c>
    </row>
    <row r="17" spans="1:17" ht="15.75" customHeight="1">
      <c r="A17" s="78">
        <v>11</v>
      </c>
      <c r="B17" s="79" t="s">
        <v>49</v>
      </c>
      <c r="C17" s="80">
        <v>27998</v>
      </c>
      <c r="D17" s="81" t="s">
        <v>17</v>
      </c>
      <c r="E17" s="82">
        <v>635193</v>
      </c>
      <c r="F17" s="83">
        <v>147</v>
      </c>
      <c r="G17" s="84">
        <v>61</v>
      </c>
      <c r="H17" s="84">
        <v>2</v>
      </c>
      <c r="I17" s="85">
        <f t="shared" si="0"/>
        <v>208</v>
      </c>
      <c r="J17" s="83">
        <v>149</v>
      </c>
      <c r="K17" s="84">
        <v>53</v>
      </c>
      <c r="L17" s="84">
        <v>5</v>
      </c>
      <c r="M17" s="85">
        <f t="shared" si="1"/>
        <v>202</v>
      </c>
      <c r="N17" s="83">
        <f t="shared" si="2"/>
        <v>296</v>
      </c>
      <c r="O17" s="84">
        <f t="shared" si="3"/>
        <v>114</v>
      </c>
      <c r="P17" s="84">
        <f t="shared" si="4"/>
        <v>7</v>
      </c>
      <c r="Q17" s="86">
        <f t="shared" si="5"/>
        <v>410</v>
      </c>
    </row>
    <row r="18" spans="1:17" ht="15.75" customHeight="1">
      <c r="A18" s="78">
        <v>12</v>
      </c>
      <c r="B18" s="79" t="s">
        <v>48</v>
      </c>
      <c r="C18" s="80">
        <v>26344</v>
      </c>
      <c r="D18" s="81" t="s">
        <v>2</v>
      </c>
      <c r="E18" s="82">
        <v>831148</v>
      </c>
      <c r="F18" s="83">
        <v>144</v>
      </c>
      <c r="G18" s="84">
        <v>71</v>
      </c>
      <c r="H18" s="84">
        <v>1</v>
      </c>
      <c r="I18" s="85">
        <f t="shared" si="0"/>
        <v>215</v>
      </c>
      <c r="J18" s="83">
        <v>140</v>
      </c>
      <c r="K18" s="84">
        <v>44</v>
      </c>
      <c r="L18" s="84">
        <v>4</v>
      </c>
      <c r="M18" s="85">
        <f t="shared" si="1"/>
        <v>184</v>
      </c>
      <c r="N18" s="83">
        <f t="shared" si="2"/>
        <v>284</v>
      </c>
      <c r="O18" s="84">
        <f t="shared" si="3"/>
        <v>115</v>
      </c>
      <c r="P18" s="84">
        <f t="shared" si="4"/>
        <v>5</v>
      </c>
      <c r="Q18" s="86">
        <f t="shared" si="5"/>
        <v>399</v>
      </c>
    </row>
    <row r="19" spans="1:17" ht="15.75" customHeight="1">
      <c r="A19" s="78">
        <v>13</v>
      </c>
      <c r="B19" s="79" t="s">
        <v>94</v>
      </c>
      <c r="C19" s="80">
        <v>25563</v>
      </c>
      <c r="D19" s="81" t="s">
        <v>33</v>
      </c>
      <c r="E19" s="82">
        <v>653008</v>
      </c>
      <c r="F19" s="83">
        <v>138</v>
      </c>
      <c r="G19" s="84">
        <v>71</v>
      </c>
      <c r="H19" s="84">
        <v>5</v>
      </c>
      <c r="I19" s="85">
        <f t="shared" si="0"/>
        <v>209</v>
      </c>
      <c r="J19" s="83">
        <v>137</v>
      </c>
      <c r="K19" s="84">
        <v>52</v>
      </c>
      <c r="L19" s="84">
        <v>3</v>
      </c>
      <c r="M19" s="85">
        <f t="shared" si="1"/>
        <v>189</v>
      </c>
      <c r="N19" s="83">
        <f t="shared" si="2"/>
        <v>275</v>
      </c>
      <c r="O19" s="84">
        <f t="shared" si="3"/>
        <v>123</v>
      </c>
      <c r="P19" s="84">
        <f t="shared" si="4"/>
        <v>8</v>
      </c>
      <c r="Q19" s="86">
        <f t="shared" si="5"/>
        <v>398</v>
      </c>
    </row>
    <row r="20" spans="1:17" ht="15.75" customHeight="1">
      <c r="A20" s="78">
        <v>14</v>
      </c>
      <c r="B20" s="79" t="s">
        <v>46</v>
      </c>
      <c r="C20" s="80">
        <v>31093</v>
      </c>
      <c r="D20" s="81" t="s">
        <v>4</v>
      </c>
      <c r="E20" s="82">
        <v>792001</v>
      </c>
      <c r="F20" s="83">
        <v>142</v>
      </c>
      <c r="G20" s="84">
        <v>59</v>
      </c>
      <c r="H20" s="84">
        <v>7</v>
      </c>
      <c r="I20" s="85">
        <f t="shared" si="0"/>
        <v>201</v>
      </c>
      <c r="J20" s="83">
        <v>133</v>
      </c>
      <c r="K20" s="84">
        <v>61</v>
      </c>
      <c r="L20" s="84">
        <v>2</v>
      </c>
      <c r="M20" s="85">
        <f t="shared" si="1"/>
        <v>194</v>
      </c>
      <c r="N20" s="83">
        <f t="shared" si="2"/>
        <v>275</v>
      </c>
      <c r="O20" s="84">
        <f t="shared" si="3"/>
        <v>120</v>
      </c>
      <c r="P20" s="84">
        <f t="shared" si="4"/>
        <v>9</v>
      </c>
      <c r="Q20" s="86">
        <f t="shared" si="5"/>
        <v>395</v>
      </c>
    </row>
    <row r="21" spans="1:17" ht="15.75" customHeight="1">
      <c r="A21" s="36">
        <v>15</v>
      </c>
      <c r="B21" s="56" t="s">
        <v>92</v>
      </c>
      <c r="C21" s="52">
        <v>29800</v>
      </c>
      <c r="D21" s="48" t="s">
        <v>33</v>
      </c>
      <c r="E21" s="47">
        <v>865883</v>
      </c>
      <c r="F21" s="49">
        <v>141</v>
      </c>
      <c r="G21" s="34">
        <v>52</v>
      </c>
      <c r="H21" s="34">
        <v>4</v>
      </c>
      <c r="I21" s="35">
        <f t="shared" si="0"/>
        <v>193</v>
      </c>
      <c r="J21" s="49">
        <v>145</v>
      </c>
      <c r="K21" s="34">
        <v>53</v>
      </c>
      <c r="L21" s="34">
        <v>4</v>
      </c>
      <c r="M21" s="35">
        <f t="shared" si="1"/>
        <v>198</v>
      </c>
      <c r="N21" s="49">
        <f t="shared" si="2"/>
        <v>286</v>
      </c>
      <c r="O21" s="34">
        <f t="shared" si="3"/>
        <v>105</v>
      </c>
      <c r="P21" s="34">
        <f t="shared" si="4"/>
        <v>8</v>
      </c>
      <c r="Q21" s="46">
        <f t="shared" si="5"/>
        <v>391</v>
      </c>
    </row>
    <row r="22" spans="1:17" ht="15.75" customHeight="1">
      <c r="A22" s="36">
        <v>16</v>
      </c>
      <c r="B22" s="56" t="s">
        <v>91</v>
      </c>
      <c r="C22" s="52">
        <v>27044</v>
      </c>
      <c r="D22" s="48" t="s">
        <v>9</v>
      </c>
      <c r="E22" s="47">
        <v>9033786</v>
      </c>
      <c r="F22" s="49">
        <v>120</v>
      </c>
      <c r="G22" s="34">
        <v>68</v>
      </c>
      <c r="H22" s="34">
        <v>5</v>
      </c>
      <c r="I22" s="35">
        <f t="shared" si="0"/>
        <v>188</v>
      </c>
      <c r="J22" s="49">
        <v>148</v>
      </c>
      <c r="K22" s="34">
        <v>54</v>
      </c>
      <c r="L22" s="34">
        <v>5</v>
      </c>
      <c r="M22" s="35">
        <f t="shared" si="1"/>
        <v>202</v>
      </c>
      <c r="N22" s="49">
        <f t="shared" si="2"/>
        <v>268</v>
      </c>
      <c r="O22" s="34">
        <f t="shared" si="3"/>
        <v>122</v>
      </c>
      <c r="P22" s="34">
        <f t="shared" si="4"/>
        <v>10</v>
      </c>
      <c r="Q22" s="46">
        <f t="shared" si="5"/>
        <v>390</v>
      </c>
    </row>
    <row r="23" spans="1:17" ht="15.75" customHeight="1">
      <c r="A23" s="36">
        <v>17</v>
      </c>
      <c r="B23" s="56" t="s">
        <v>52</v>
      </c>
      <c r="C23" s="52">
        <v>24406</v>
      </c>
      <c r="D23" s="48" t="s">
        <v>33</v>
      </c>
      <c r="E23" s="47">
        <v>630640</v>
      </c>
      <c r="F23" s="49">
        <v>135</v>
      </c>
      <c r="G23" s="34">
        <v>70</v>
      </c>
      <c r="H23" s="34">
        <v>1</v>
      </c>
      <c r="I23" s="35">
        <f t="shared" si="0"/>
        <v>205</v>
      </c>
      <c r="J23" s="49">
        <v>129</v>
      </c>
      <c r="K23" s="34">
        <v>54</v>
      </c>
      <c r="L23" s="34">
        <v>0</v>
      </c>
      <c r="M23" s="35">
        <f t="shared" si="1"/>
        <v>183</v>
      </c>
      <c r="N23" s="49">
        <f t="shared" si="2"/>
        <v>264</v>
      </c>
      <c r="O23" s="34">
        <f t="shared" si="3"/>
        <v>124</v>
      </c>
      <c r="P23" s="34">
        <f t="shared" si="4"/>
        <v>1</v>
      </c>
      <c r="Q23" s="46">
        <f t="shared" si="5"/>
        <v>388</v>
      </c>
    </row>
    <row r="24" spans="1:17" ht="15.75" customHeight="1">
      <c r="A24" s="36">
        <v>18</v>
      </c>
      <c r="B24" s="56" t="s">
        <v>55</v>
      </c>
      <c r="C24" s="52">
        <v>25524</v>
      </c>
      <c r="D24" s="48" t="s">
        <v>1</v>
      </c>
      <c r="E24" s="47">
        <v>16367</v>
      </c>
      <c r="F24" s="49">
        <v>141</v>
      </c>
      <c r="G24" s="34">
        <v>68</v>
      </c>
      <c r="H24" s="34">
        <v>2</v>
      </c>
      <c r="I24" s="35">
        <f t="shared" si="0"/>
        <v>209</v>
      </c>
      <c r="J24" s="49">
        <v>133</v>
      </c>
      <c r="K24" s="34">
        <v>43</v>
      </c>
      <c r="L24" s="34">
        <v>10</v>
      </c>
      <c r="M24" s="35">
        <f t="shared" si="1"/>
        <v>176</v>
      </c>
      <c r="N24" s="49">
        <f t="shared" si="2"/>
        <v>274</v>
      </c>
      <c r="O24" s="34">
        <f t="shared" si="3"/>
        <v>111</v>
      </c>
      <c r="P24" s="34">
        <f t="shared" si="4"/>
        <v>12</v>
      </c>
      <c r="Q24" s="46">
        <f t="shared" si="5"/>
        <v>385</v>
      </c>
    </row>
    <row r="25" spans="1:17" ht="15.75" customHeight="1">
      <c r="A25" s="36">
        <v>19</v>
      </c>
      <c r="B25" s="56" t="s">
        <v>51</v>
      </c>
      <c r="C25" s="52">
        <v>28142</v>
      </c>
      <c r="D25" s="48" t="s">
        <v>33</v>
      </c>
      <c r="E25" s="47">
        <v>667553</v>
      </c>
      <c r="F25" s="49">
        <v>131</v>
      </c>
      <c r="G25" s="34">
        <v>70</v>
      </c>
      <c r="H25" s="34">
        <v>3</v>
      </c>
      <c r="I25" s="35">
        <f t="shared" si="0"/>
        <v>201</v>
      </c>
      <c r="J25" s="49">
        <v>128</v>
      </c>
      <c r="K25" s="34">
        <v>53</v>
      </c>
      <c r="L25" s="34">
        <v>5</v>
      </c>
      <c r="M25" s="35">
        <f t="shared" si="1"/>
        <v>181</v>
      </c>
      <c r="N25" s="49">
        <f t="shared" si="2"/>
        <v>259</v>
      </c>
      <c r="O25" s="34">
        <f t="shared" si="3"/>
        <v>123</v>
      </c>
      <c r="P25" s="34">
        <f t="shared" si="4"/>
        <v>8</v>
      </c>
      <c r="Q25" s="46">
        <f t="shared" si="5"/>
        <v>382</v>
      </c>
    </row>
    <row r="26" spans="1:17" ht="15.75" customHeight="1">
      <c r="A26" s="36">
        <v>20</v>
      </c>
      <c r="B26" s="56" t="s">
        <v>93</v>
      </c>
      <c r="C26" s="52">
        <v>22778</v>
      </c>
      <c r="D26" s="48" t="s">
        <v>33</v>
      </c>
      <c r="E26" s="47">
        <v>625411</v>
      </c>
      <c r="F26" s="49">
        <v>136</v>
      </c>
      <c r="G26" s="34">
        <v>52</v>
      </c>
      <c r="H26" s="34">
        <v>7</v>
      </c>
      <c r="I26" s="35">
        <f t="shared" si="0"/>
        <v>188</v>
      </c>
      <c r="J26" s="49">
        <v>137</v>
      </c>
      <c r="K26" s="34">
        <v>52</v>
      </c>
      <c r="L26" s="34">
        <v>1</v>
      </c>
      <c r="M26" s="35">
        <f t="shared" si="1"/>
        <v>189</v>
      </c>
      <c r="N26" s="49">
        <f t="shared" si="2"/>
        <v>273</v>
      </c>
      <c r="O26" s="34">
        <f t="shared" si="3"/>
        <v>104</v>
      </c>
      <c r="P26" s="34">
        <f t="shared" si="4"/>
        <v>8</v>
      </c>
      <c r="Q26" s="46">
        <f t="shared" si="5"/>
        <v>377</v>
      </c>
    </row>
    <row r="27" spans="1:17" ht="15.75" customHeight="1">
      <c r="A27" s="36">
        <v>21</v>
      </c>
      <c r="B27" s="56" t="s">
        <v>90</v>
      </c>
      <c r="C27" s="52">
        <v>24831</v>
      </c>
      <c r="D27" s="48" t="s">
        <v>9</v>
      </c>
      <c r="E27" s="47">
        <v>662713</v>
      </c>
      <c r="F27" s="49">
        <v>131</v>
      </c>
      <c r="G27" s="34">
        <v>53</v>
      </c>
      <c r="H27" s="34">
        <v>4</v>
      </c>
      <c r="I27" s="35">
        <f t="shared" si="0"/>
        <v>184</v>
      </c>
      <c r="J27" s="49">
        <v>136</v>
      </c>
      <c r="K27" s="34">
        <v>51</v>
      </c>
      <c r="L27" s="34">
        <v>4</v>
      </c>
      <c r="M27" s="35">
        <f t="shared" si="1"/>
        <v>187</v>
      </c>
      <c r="N27" s="49">
        <f t="shared" si="2"/>
        <v>267</v>
      </c>
      <c r="O27" s="34">
        <f t="shared" si="3"/>
        <v>104</v>
      </c>
      <c r="P27" s="34">
        <f t="shared" si="4"/>
        <v>8</v>
      </c>
      <c r="Q27" s="46">
        <f t="shared" si="5"/>
        <v>371</v>
      </c>
    </row>
    <row r="28" spans="1:17" ht="15.75" customHeight="1">
      <c r="A28" s="36">
        <v>22</v>
      </c>
      <c r="B28" s="57" t="s">
        <v>95</v>
      </c>
      <c r="C28" s="53">
        <v>28215</v>
      </c>
      <c r="D28" s="28" t="s">
        <v>4</v>
      </c>
      <c r="E28" s="50">
        <v>637991</v>
      </c>
      <c r="F28" s="4">
        <v>124</v>
      </c>
      <c r="G28" s="5">
        <v>44</v>
      </c>
      <c r="H28" s="5">
        <v>6</v>
      </c>
      <c r="I28" s="35">
        <f t="shared" si="0"/>
        <v>168</v>
      </c>
      <c r="J28" s="4">
        <v>138</v>
      </c>
      <c r="K28" s="5">
        <v>63</v>
      </c>
      <c r="L28" s="5">
        <v>7</v>
      </c>
      <c r="M28" s="35">
        <f t="shared" si="1"/>
        <v>201</v>
      </c>
      <c r="N28" s="49">
        <f t="shared" si="2"/>
        <v>262</v>
      </c>
      <c r="O28" s="34">
        <f t="shared" si="3"/>
        <v>107</v>
      </c>
      <c r="P28" s="34">
        <f t="shared" si="4"/>
        <v>13</v>
      </c>
      <c r="Q28" s="46">
        <f t="shared" si="5"/>
        <v>369</v>
      </c>
    </row>
    <row r="29" spans="1:17" ht="15.75" customHeight="1">
      <c r="A29" s="36">
        <v>23</v>
      </c>
      <c r="B29" s="56" t="s">
        <v>54</v>
      </c>
      <c r="C29" s="52">
        <v>24382</v>
      </c>
      <c r="D29" s="48" t="s">
        <v>33</v>
      </c>
      <c r="E29" s="47">
        <v>829814</v>
      </c>
      <c r="F29" s="49">
        <v>140</v>
      </c>
      <c r="G29" s="34">
        <v>44</v>
      </c>
      <c r="H29" s="34">
        <v>7</v>
      </c>
      <c r="I29" s="35">
        <f t="shared" si="0"/>
        <v>184</v>
      </c>
      <c r="J29" s="49">
        <v>123</v>
      </c>
      <c r="K29" s="34">
        <v>60</v>
      </c>
      <c r="L29" s="34">
        <v>3</v>
      </c>
      <c r="M29" s="35">
        <f t="shared" si="1"/>
        <v>183</v>
      </c>
      <c r="N29" s="49">
        <f t="shared" si="2"/>
        <v>263</v>
      </c>
      <c r="O29" s="34">
        <f t="shared" si="3"/>
        <v>104</v>
      </c>
      <c r="P29" s="34">
        <f t="shared" si="4"/>
        <v>10</v>
      </c>
      <c r="Q29" s="46">
        <f t="shared" si="5"/>
        <v>367</v>
      </c>
    </row>
    <row r="30" spans="1:17" ht="15.75" customHeight="1">
      <c r="A30" s="36">
        <v>24</v>
      </c>
      <c r="B30" s="56" t="s">
        <v>82</v>
      </c>
      <c r="C30" s="52">
        <v>30204</v>
      </c>
      <c r="D30" s="48" t="s">
        <v>7</v>
      </c>
      <c r="E30" s="47">
        <v>753974</v>
      </c>
      <c r="F30" s="49">
        <v>135</v>
      </c>
      <c r="G30" s="34">
        <v>36</v>
      </c>
      <c r="H30" s="34">
        <v>10</v>
      </c>
      <c r="I30" s="35">
        <f t="shared" si="0"/>
        <v>171</v>
      </c>
      <c r="J30" s="49">
        <v>126</v>
      </c>
      <c r="K30" s="34">
        <v>60</v>
      </c>
      <c r="L30" s="34">
        <v>4</v>
      </c>
      <c r="M30" s="35">
        <f t="shared" si="1"/>
        <v>186</v>
      </c>
      <c r="N30" s="49">
        <f t="shared" si="2"/>
        <v>261</v>
      </c>
      <c r="O30" s="34">
        <f t="shared" si="3"/>
        <v>96</v>
      </c>
      <c r="P30" s="34">
        <f t="shared" si="4"/>
        <v>14</v>
      </c>
      <c r="Q30" s="46">
        <f t="shared" si="5"/>
        <v>357</v>
      </c>
    </row>
    <row r="31" spans="1:17" ht="15.75" customHeight="1">
      <c r="A31" s="36">
        <v>25</v>
      </c>
      <c r="B31" s="56" t="s">
        <v>86</v>
      </c>
      <c r="C31" s="52">
        <v>23603</v>
      </c>
      <c r="D31" s="48" t="s">
        <v>1</v>
      </c>
      <c r="E31" s="47">
        <v>773858</v>
      </c>
      <c r="F31" s="49">
        <v>122</v>
      </c>
      <c r="G31" s="34">
        <v>33</v>
      </c>
      <c r="H31" s="34">
        <v>8</v>
      </c>
      <c r="I31" s="35">
        <f t="shared" si="0"/>
        <v>155</v>
      </c>
      <c r="J31" s="49">
        <v>132</v>
      </c>
      <c r="K31" s="34">
        <v>60</v>
      </c>
      <c r="L31" s="34">
        <v>5</v>
      </c>
      <c r="M31" s="35">
        <f t="shared" si="1"/>
        <v>192</v>
      </c>
      <c r="N31" s="49">
        <f t="shared" si="2"/>
        <v>254</v>
      </c>
      <c r="O31" s="34">
        <f t="shared" si="3"/>
        <v>93</v>
      </c>
      <c r="P31" s="34">
        <f t="shared" si="4"/>
        <v>13</v>
      </c>
      <c r="Q31" s="46">
        <f t="shared" si="5"/>
        <v>347</v>
      </c>
    </row>
    <row r="32" spans="1:17" ht="15.75" customHeight="1">
      <c r="A32" s="10"/>
      <c r="B32" s="27"/>
      <c r="C32" s="50"/>
      <c r="D32" s="28"/>
      <c r="E32" s="50"/>
      <c r="F32" s="4"/>
      <c r="G32" s="5"/>
      <c r="H32" s="5"/>
      <c r="I32" s="14"/>
      <c r="J32" s="4"/>
      <c r="K32" s="5"/>
      <c r="L32" s="5"/>
      <c r="M32" s="14"/>
      <c r="N32" s="4"/>
      <c r="O32" s="5"/>
      <c r="P32" s="5"/>
      <c r="Q32" s="30"/>
    </row>
    <row r="33" spans="1:17" ht="15.75" customHeight="1">
      <c r="A33" s="10"/>
      <c r="B33" s="27"/>
      <c r="C33" s="50"/>
      <c r="D33" s="28"/>
      <c r="E33" s="50"/>
      <c r="F33" s="4"/>
      <c r="G33" s="5"/>
      <c r="H33" s="5"/>
      <c r="I33" s="14"/>
      <c r="J33" s="4"/>
      <c r="K33" s="5"/>
      <c r="L33" s="5"/>
      <c r="M33" s="14"/>
      <c r="N33" s="4"/>
      <c r="O33" s="5"/>
      <c r="P33" s="5"/>
      <c r="Q33" s="30"/>
    </row>
    <row r="34" spans="1:17" ht="15.75" customHeight="1">
      <c r="A34" s="10"/>
      <c r="B34" s="27"/>
      <c r="C34" s="50"/>
      <c r="D34" s="28"/>
      <c r="E34" s="50"/>
      <c r="F34" s="4"/>
      <c r="G34" s="5"/>
      <c r="H34" s="5"/>
      <c r="I34" s="14"/>
      <c r="J34" s="4"/>
      <c r="K34" s="5"/>
      <c r="L34" s="5"/>
      <c r="M34" s="14"/>
      <c r="N34" s="4"/>
      <c r="O34" s="5"/>
      <c r="P34" s="5"/>
      <c r="Q34" s="30"/>
    </row>
    <row r="35" spans="1:17" ht="15.75" customHeight="1">
      <c r="A35" s="11"/>
      <c r="B35" s="32"/>
      <c r="C35" s="51"/>
      <c r="D35" s="29"/>
      <c r="E35" s="51"/>
      <c r="F35" s="6"/>
      <c r="G35" s="7"/>
      <c r="H35" s="7"/>
      <c r="I35" s="9"/>
      <c r="J35" s="6"/>
      <c r="K35" s="7"/>
      <c r="L35" s="7"/>
      <c r="M35" s="9"/>
      <c r="N35" s="6"/>
      <c r="O35" s="7"/>
      <c r="P35" s="7"/>
      <c r="Q35" s="8"/>
    </row>
    <row r="36" spans="6:17" ht="15.75" customHeight="1"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6:17" ht="15.75" customHeight="1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ht="15.75" customHeight="1"/>
    <row r="39" ht="3.75" customHeight="1"/>
  </sheetData>
  <sheetProtection/>
  <mergeCells count="4">
    <mergeCell ref="N5:Q5"/>
    <mergeCell ref="D3:G3"/>
    <mergeCell ref="F5:I5"/>
    <mergeCell ref="J5:M5"/>
  </mergeCells>
  <printOptions horizontalCentered="1"/>
  <pageMargins left="0.5905511811023623" right="0.5905511811023623" top="0.1968503937007874" bottom="0.2755905511811024" header="0.5118110236220472" footer="0.2755905511811024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TBE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001</cp:lastModifiedBy>
  <cp:lastPrinted>2009-11-20T17:31:37Z</cp:lastPrinted>
  <dcterms:created xsi:type="dcterms:W3CDTF">2008-11-16T17:29:33Z</dcterms:created>
  <dcterms:modified xsi:type="dcterms:W3CDTF">2009-11-22T20:08:16Z</dcterms:modified>
  <cp:category/>
  <cp:version/>
  <cp:contentType/>
  <cp:contentStatus/>
</cp:coreProperties>
</file>