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14" i="1" l="1"/>
  <c r="L14" i="1"/>
  <c r="K14" i="1"/>
  <c r="J14" i="1"/>
  <c r="J41" i="1"/>
  <c r="K41" i="1"/>
  <c r="L41" i="1"/>
  <c r="M41" i="1"/>
  <c r="J23" i="1"/>
  <c r="K23" i="1"/>
  <c r="L23" i="1"/>
  <c r="M23" i="1"/>
  <c r="M32" i="1"/>
  <c r="L32" i="1"/>
  <c r="K32" i="1"/>
  <c r="J32" i="1"/>
  <c r="F32" i="1"/>
  <c r="E32" i="1"/>
  <c r="D32" i="1"/>
  <c r="C32" i="1"/>
  <c r="F14" i="1"/>
  <c r="E14" i="1"/>
  <c r="D14" i="1"/>
  <c r="C14" i="1"/>
  <c r="F41" i="1" l="1"/>
  <c r="E41" i="1"/>
  <c r="D41" i="1"/>
  <c r="C41" i="1"/>
  <c r="F23" i="1"/>
  <c r="E23" i="1"/>
  <c r="D23" i="1"/>
  <c r="C23" i="1"/>
</calcChain>
</file>

<file path=xl/sharedStrings.xml><?xml version="1.0" encoding="utf-8"?>
<sst xmlns="http://schemas.openxmlformats.org/spreadsheetml/2006/main" count="144" uniqueCount="80">
  <si>
    <t>Abr.</t>
  </si>
  <si>
    <t>Gesamt</t>
  </si>
  <si>
    <t>Name, Vorname</t>
  </si>
  <si>
    <t xml:space="preserve"> </t>
  </si>
  <si>
    <t>Voll</t>
  </si>
  <si>
    <t>F.</t>
  </si>
  <si>
    <t>Ges.</t>
  </si>
  <si>
    <t>Pl. 7</t>
  </si>
  <si>
    <t>Pl. 5</t>
  </si>
  <si>
    <t>Pl. 3</t>
  </si>
  <si>
    <t>Pl. 1</t>
  </si>
  <si>
    <t>Pl. 2</t>
  </si>
  <si>
    <t>Pl. 4</t>
  </si>
  <si>
    <t>Pl. 6</t>
  </si>
  <si>
    <t>Mannschaftsergebnisse Kreisklassenpokal Kreis 1-2  Saison 2022-23                                                   beim KRC Kipfenberg  am 12.11.2022</t>
  </si>
  <si>
    <t>Männer</t>
  </si>
  <si>
    <t>SC Mühlried</t>
  </si>
  <si>
    <t>KC Karlshuld</t>
  </si>
  <si>
    <t>TSV-SKC Baar-Ebenhausen</t>
  </si>
  <si>
    <t>TSV Egweil</t>
  </si>
  <si>
    <t>KC Pöttmes 2</t>
  </si>
  <si>
    <t>DJK Eichstätt</t>
  </si>
  <si>
    <t>KC Pöttmes 1</t>
  </si>
  <si>
    <t>Tarsen, Atwal</t>
  </si>
  <si>
    <t>Woltron, Franz</t>
  </si>
  <si>
    <t>Streicher, Thomas</t>
  </si>
  <si>
    <t>Streicher, Theodor</t>
  </si>
  <si>
    <t>Albrecht, Josef</t>
  </si>
  <si>
    <t>Weichhart, Siegfried</t>
  </si>
  <si>
    <t>Reisner, Josef</t>
  </si>
  <si>
    <t>Donabauer, Gerhard</t>
  </si>
  <si>
    <t>Huber, Barthl</t>
  </si>
  <si>
    <t>Lirsch, Markus</t>
  </si>
  <si>
    <t>Breyer, Helmut</t>
  </si>
  <si>
    <t>Falkenburger, Wolfgang</t>
  </si>
  <si>
    <t>Rabl, Andreas</t>
  </si>
  <si>
    <t>Schlamp, Thomas</t>
  </si>
  <si>
    <t>Thurner, Martin</t>
  </si>
  <si>
    <t>Straßer, Erwin</t>
  </si>
  <si>
    <t>Hollinger, Jürgen</t>
  </si>
  <si>
    <t>Saupe, Rupert</t>
  </si>
  <si>
    <t>Manes, Pascal</t>
  </si>
  <si>
    <t>Mittelhammer, Thomas</t>
  </si>
  <si>
    <t>Wittmayr, Hermann</t>
  </si>
  <si>
    <t>Fuchs, Werner</t>
  </si>
  <si>
    <t>Liepelt, Joachim</t>
  </si>
  <si>
    <t>Hammerl, Lorenz</t>
  </si>
  <si>
    <t>Hammerl, Michael</t>
  </si>
  <si>
    <t>Klein, Christian</t>
  </si>
  <si>
    <t>Thaler, Robert</t>
  </si>
  <si>
    <t>Rehm, Fabian</t>
  </si>
  <si>
    <t>Micki, Bernhard</t>
  </si>
  <si>
    <t>Mannschaft</t>
  </si>
  <si>
    <t>Volle</t>
  </si>
  <si>
    <t>Fehler</t>
  </si>
  <si>
    <t>Bester Spieler</t>
  </si>
  <si>
    <t>Ergebnis</t>
  </si>
  <si>
    <t> 1441</t>
  </si>
  <si>
    <t>699 </t>
  </si>
  <si>
    <t> 29</t>
  </si>
  <si>
    <t>2140 </t>
  </si>
  <si>
    <t> 1470</t>
  </si>
  <si>
    <t>568 </t>
  </si>
  <si>
    <t> 56</t>
  </si>
  <si>
    <t>2038 </t>
  </si>
  <si>
    <t>531 </t>
  </si>
  <si>
    <t>TSV-SKC Baar Ebenhausen</t>
  </si>
  <si>
    <t> 1450</t>
  </si>
  <si>
    <t> 1507</t>
  </si>
  <si>
    <t> 1407</t>
  </si>
  <si>
    <t xml:space="preserve">DJK Eichstätt </t>
  </si>
  <si>
    <t> 1423</t>
  </si>
  <si>
    <t> 1474</t>
  </si>
  <si>
    <t> SV Eitensheim</t>
  </si>
  <si>
    <t> 1358</t>
  </si>
  <si>
    <t>Pl. 8</t>
  </si>
  <si>
    <t>SV Eitensheim</t>
  </si>
  <si>
    <t>Wagner, Erich</t>
  </si>
  <si>
    <t>Nieselberger, Ph.</t>
  </si>
  <si>
    <t>Meier,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</si>
</sst>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6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4" zoomScale="85" zoomScaleNormal="85" workbookViewId="0">
      <selection activeCell="P29" sqref="P29"/>
    </sheetView>
  </sheetViews>
  <sheetFormatPr baseColWidth="10" defaultRowHeight="15" x14ac:dyDescent="0.25"/>
  <cols>
    <col min="1" max="2" width="8.7109375" customWidth="1"/>
    <col min="3" max="4" width="6.28515625" customWidth="1"/>
    <col min="5" max="5" width="7.7109375" customWidth="1"/>
    <col min="6" max="6" width="6.7109375" customWidth="1"/>
    <col min="7" max="7" width="3.28515625" customWidth="1"/>
    <col min="8" max="9" width="8.7109375" customWidth="1"/>
    <col min="10" max="11" width="6.28515625" customWidth="1"/>
    <col min="12" max="13" width="6.7109375" customWidth="1"/>
    <col min="15" max="15" width="7" customWidth="1"/>
    <col min="16" max="16" width="26.28515625" customWidth="1"/>
    <col min="17" max="17" width="8.85546875" customWidth="1"/>
    <col min="18" max="18" width="8.5703125" customWidth="1"/>
    <col min="19" max="19" width="7.85546875" customWidth="1"/>
    <col min="20" max="20" width="10.140625" customWidth="1"/>
    <col min="21" max="21" width="20.7109375" customWidth="1"/>
    <col min="22" max="22" width="10.7109375" customWidth="1"/>
  </cols>
  <sheetData>
    <row r="1" spans="1:22" x14ac:dyDescent="0.2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22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22" ht="12" customHeight="1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2" ht="21.75" customHeight="1" x14ac:dyDescent="0.35">
      <c r="A5" s="50" t="s">
        <v>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22" ht="12" customHeight="1" thickBot="1" x14ac:dyDescent="0.3"/>
    <row r="7" spans="1:22" ht="19.5" thickBot="1" x14ac:dyDescent="0.3">
      <c r="A7" s="45" t="s">
        <v>19</v>
      </c>
      <c r="B7" s="46"/>
      <c r="C7" s="46"/>
      <c r="D7" s="46"/>
      <c r="E7" s="47"/>
      <c r="F7" s="11" t="s">
        <v>10</v>
      </c>
      <c r="H7" s="45" t="s">
        <v>22</v>
      </c>
      <c r="I7" s="46"/>
      <c r="J7" s="46"/>
      <c r="K7" s="46"/>
      <c r="L7" s="47"/>
      <c r="M7" s="11" t="s">
        <v>11</v>
      </c>
      <c r="O7" s="19"/>
      <c r="P7" s="20" t="s">
        <v>52</v>
      </c>
      <c r="Q7" s="20" t="s">
        <v>53</v>
      </c>
      <c r="R7" s="20" t="s">
        <v>0</v>
      </c>
      <c r="S7" s="20" t="s">
        <v>54</v>
      </c>
      <c r="T7" s="20" t="s">
        <v>1</v>
      </c>
      <c r="U7" s="20" t="s">
        <v>55</v>
      </c>
      <c r="V7" s="21" t="s">
        <v>56</v>
      </c>
    </row>
    <row r="8" spans="1:22" ht="16.5" thickBot="1" x14ac:dyDescent="0.3">
      <c r="A8" s="43" t="s">
        <v>2</v>
      </c>
      <c r="B8" s="44"/>
      <c r="C8" s="8" t="s">
        <v>4</v>
      </c>
      <c r="D8" s="8" t="s">
        <v>0</v>
      </c>
      <c r="E8" s="8" t="s">
        <v>5</v>
      </c>
      <c r="F8" s="8" t="s">
        <v>6</v>
      </c>
      <c r="H8" s="43" t="s">
        <v>2</v>
      </c>
      <c r="I8" s="44"/>
      <c r="J8" s="8" t="s">
        <v>4</v>
      </c>
      <c r="K8" s="8" t="s">
        <v>0</v>
      </c>
      <c r="L8" s="8" t="s">
        <v>5</v>
      </c>
      <c r="M8" s="8" t="s">
        <v>6</v>
      </c>
      <c r="O8" s="22">
        <v>1</v>
      </c>
      <c r="P8" s="12" t="s">
        <v>19</v>
      </c>
      <c r="Q8" s="5" t="s">
        <v>68</v>
      </c>
      <c r="R8" s="5">
        <v>742</v>
      </c>
      <c r="S8" s="5">
        <v>27</v>
      </c>
      <c r="T8" s="5">
        <v>2249</v>
      </c>
      <c r="U8" s="13" t="s">
        <v>38</v>
      </c>
      <c r="V8" s="23">
        <v>571</v>
      </c>
    </row>
    <row r="9" spans="1:22" ht="15.75" x14ac:dyDescent="0.25">
      <c r="A9" s="48" t="s">
        <v>36</v>
      </c>
      <c r="B9" s="49"/>
      <c r="C9" s="4">
        <v>375</v>
      </c>
      <c r="D9" s="4">
        <v>166</v>
      </c>
      <c r="E9" s="4">
        <v>8</v>
      </c>
      <c r="F9" s="2">
        <v>541</v>
      </c>
      <c r="H9" s="48" t="s">
        <v>44</v>
      </c>
      <c r="I9" s="49"/>
      <c r="J9" s="4">
        <v>362</v>
      </c>
      <c r="K9" s="4">
        <v>156</v>
      </c>
      <c r="L9" s="4">
        <v>11</v>
      </c>
      <c r="M9" s="2">
        <v>518</v>
      </c>
      <c r="O9" s="24">
        <v>2</v>
      </c>
      <c r="P9" s="12" t="s">
        <v>22</v>
      </c>
      <c r="Q9" s="5" t="s">
        <v>72</v>
      </c>
      <c r="R9" s="5">
        <v>711</v>
      </c>
      <c r="S9" s="5">
        <v>34</v>
      </c>
      <c r="T9" s="5">
        <v>2185</v>
      </c>
      <c r="U9" s="13" t="s">
        <v>45</v>
      </c>
      <c r="V9" s="23">
        <v>588</v>
      </c>
    </row>
    <row r="10" spans="1:22" ht="16.5" thickBot="1" x14ac:dyDescent="0.3">
      <c r="A10" s="39" t="s">
        <v>37</v>
      </c>
      <c r="B10" s="40"/>
      <c r="C10" s="5">
        <v>385</v>
      </c>
      <c r="D10" s="5">
        <v>184</v>
      </c>
      <c r="E10" s="5">
        <v>9</v>
      </c>
      <c r="F10" s="3">
        <v>569</v>
      </c>
      <c r="H10" s="39" t="s">
        <v>45</v>
      </c>
      <c r="I10" s="40"/>
      <c r="J10" s="5">
        <v>395</v>
      </c>
      <c r="K10" s="5">
        <v>193</v>
      </c>
      <c r="L10" s="5">
        <v>11</v>
      </c>
      <c r="M10" s="3">
        <v>588</v>
      </c>
      <c r="O10" s="25">
        <v>3</v>
      </c>
      <c r="P10" s="26" t="s">
        <v>66</v>
      </c>
      <c r="Q10" s="27" t="s">
        <v>67</v>
      </c>
      <c r="R10" s="27">
        <v>702</v>
      </c>
      <c r="S10" s="27">
        <v>25</v>
      </c>
      <c r="T10" s="27">
        <v>2152</v>
      </c>
      <c r="U10" s="28" t="s">
        <v>31</v>
      </c>
      <c r="V10" s="29">
        <v>546</v>
      </c>
    </row>
    <row r="11" spans="1:22" ht="15.75" x14ac:dyDescent="0.25">
      <c r="A11" s="39" t="s">
        <v>38</v>
      </c>
      <c r="B11" s="40"/>
      <c r="C11" s="5">
        <v>368</v>
      </c>
      <c r="D11" s="5">
        <v>203</v>
      </c>
      <c r="E11" s="5">
        <v>6</v>
      </c>
      <c r="F11" s="3">
        <v>571</v>
      </c>
      <c r="H11" s="39" t="s">
        <v>46</v>
      </c>
      <c r="I11" s="40"/>
      <c r="J11" s="5">
        <v>364</v>
      </c>
      <c r="K11" s="5">
        <v>202</v>
      </c>
      <c r="L11" s="5">
        <v>1</v>
      </c>
      <c r="M11" s="3">
        <v>566</v>
      </c>
      <c r="O11" s="30">
        <v>4</v>
      </c>
      <c r="P11" s="31" t="s">
        <v>16</v>
      </c>
      <c r="Q11" s="32" t="s">
        <v>57</v>
      </c>
      <c r="R11" s="32" t="s">
        <v>58</v>
      </c>
      <c r="S11" s="32" t="s">
        <v>59</v>
      </c>
      <c r="T11" s="32" t="s">
        <v>60</v>
      </c>
      <c r="U11" s="33" t="s">
        <v>23</v>
      </c>
      <c r="V11" s="34">
        <v>562</v>
      </c>
    </row>
    <row r="12" spans="1:22" ht="15.75" x14ac:dyDescent="0.25">
      <c r="A12" s="37" t="s">
        <v>39</v>
      </c>
      <c r="B12" s="38"/>
      <c r="C12" s="6">
        <v>379</v>
      </c>
      <c r="D12" s="5">
        <v>189</v>
      </c>
      <c r="E12" s="5">
        <v>4</v>
      </c>
      <c r="F12" s="3">
        <v>568</v>
      </c>
      <c r="H12" s="37" t="s">
        <v>47</v>
      </c>
      <c r="I12" s="38"/>
      <c r="J12" s="6">
        <v>353</v>
      </c>
      <c r="K12" s="5">
        <v>160</v>
      </c>
      <c r="L12" s="5">
        <v>11</v>
      </c>
      <c r="M12" s="3">
        <v>513</v>
      </c>
      <c r="O12" s="24">
        <v>5</v>
      </c>
      <c r="P12" s="12" t="s">
        <v>20</v>
      </c>
      <c r="Q12" s="5" t="s">
        <v>69</v>
      </c>
      <c r="R12" s="5">
        <v>656</v>
      </c>
      <c r="S12" s="5">
        <v>41</v>
      </c>
      <c r="T12" s="5">
        <v>2063</v>
      </c>
      <c r="U12" s="13" t="s">
        <v>43</v>
      </c>
      <c r="V12" s="23">
        <v>532</v>
      </c>
    </row>
    <row r="13" spans="1:22" ht="16.5" thickBot="1" x14ac:dyDescent="0.3">
      <c r="A13" s="35" t="s">
        <v>3</v>
      </c>
      <c r="B13" s="36"/>
      <c r="C13" s="7"/>
      <c r="D13" s="7"/>
      <c r="E13" s="7"/>
      <c r="F13" s="1"/>
      <c r="H13" s="35" t="s">
        <v>3</v>
      </c>
      <c r="I13" s="36"/>
      <c r="J13" s="7"/>
      <c r="K13" s="7"/>
      <c r="L13" s="7"/>
      <c r="M13" s="1"/>
      <c r="O13" s="24">
        <v>6</v>
      </c>
      <c r="P13" s="12" t="s">
        <v>17</v>
      </c>
      <c r="Q13" s="5" t="s">
        <v>61</v>
      </c>
      <c r="R13" s="5" t="s">
        <v>62</v>
      </c>
      <c r="S13" s="5" t="s">
        <v>63</v>
      </c>
      <c r="T13" s="5" t="s">
        <v>64</v>
      </c>
      <c r="U13" s="13" t="s">
        <v>29</v>
      </c>
      <c r="V13" s="23" t="s">
        <v>65</v>
      </c>
    </row>
    <row r="14" spans="1:22" ht="16.5" thickBot="1" x14ac:dyDescent="0.3">
      <c r="A14" s="41" t="s">
        <v>1</v>
      </c>
      <c r="B14" s="42"/>
      <c r="C14" s="1">
        <f>SUM(C9:C13)</f>
        <v>1507</v>
      </c>
      <c r="D14" s="1">
        <f>SUM(D9:D13)</f>
        <v>742</v>
      </c>
      <c r="E14" s="1">
        <f>SUM(E9:E13)</f>
        <v>27</v>
      </c>
      <c r="F14" s="10">
        <f>SUM(F9:F13)</f>
        <v>2249</v>
      </c>
      <c r="H14" s="41" t="s">
        <v>1</v>
      </c>
      <c r="I14" s="42"/>
      <c r="J14" s="1">
        <f>SUM(J9:J13)</f>
        <v>1474</v>
      </c>
      <c r="K14" s="1">
        <f>SUM(K9:K13)</f>
        <v>711</v>
      </c>
      <c r="L14" s="1">
        <f>SUM(L9:L13)</f>
        <v>34</v>
      </c>
      <c r="M14" s="10">
        <f>SUM(M9:M13)</f>
        <v>2185</v>
      </c>
      <c r="O14" s="22">
        <v>7</v>
      </c>
      <c r="P14" s="12" t="s">
        <v>70</v>
      </c>
      <c r="Q14" s="5" t="s">
        <v>71</v>
      </c>
      <c r="R14" s="5">
        <v>547</v>
      </c>
      <c r="S14" s="5">
        <v>56</v>
      </c>
      <c r="T14" s="5">
        <v>1970</v>
      </c>
      <c r="U14" s="13" t="s">
        <v>48</v>
      </c>
      <c r="V14" s="23">
        <v>551</v>
      </c>
    </row>
    <row r="15" spans="1:22" ht="15.75" customHeight="1" thickBot="1" x14ac:dyDescent="0.3">
      <c r="O15" s="25">
        <v>8</v>
      </c>
      <c r="P15" s="26" t="s">
        <v>73</v>
      </c>
      <c r="Q15" s="27" t="s">
        <v>74</v>
      </c>
      <c r="R15" s="27">
        <v>581</v>
      </c>
      <c r="S15" s="27">
        <v>45</v>
      </c>
      <c r="T15" s="27">
        <v>1939</v>
      </c>
      <c r="U15" s="28" t="s">
        <v>35</v>
      </c>
      <c r="V15" s="29">
        <v>503</v>
      </c>
    </row>
    <row r="16" spans="1:22" ht="19.5" thickBot="1" x14ac:dyDescent="0.3">
      <c r="A16" s="45" t="s">
        <v>18</v>
      </c>
      <c r="B16" s="46"/>
      <c r="C16" s="46"/>
      <c r="D16" s="46"/>
      <c r="E16" s="47"/>
      <c r="F16" s="11" t="s">
        <v>9</v>
      </c>
      <c r="H16" s="45" t="s">
        <v>16</v>
      </c>
      <c r="I16" s="46"/>
      <c r="J16" s="46"/>
      <c r="K16" s="46"/>
      <c r="L16" s="47"/>
      <c r="M16" s="11" t="s">
        <v>12</v>
      </c>
    </row>
    <row r="17" spans="1:22" ht="16.5" thickBot="1" x14ac:dyDescent="0.3">
      <c r="A17" s="43" t="s">
        <v>2</v>
      </c>
      <c r="B17" s="44"/>
      <c r="C17" s="8" t="s">
        <v>4</v>
      </c>
      <c r="D17" s="8" t="s">
        <v>0</v>
      </c>
      <c r="E17" s="8" t="s">
        <v>5</v>
      </c>
      <c r="F17" s="8" t="s">
        <v>6</v>
      </c>
      <c r="H17" s="43" t="s">
        <v>2</v>
      </c>
      <c r="I17" s="44"/>
      <c r="J17" s="8" t="s">
        <v>4</v>
      </c>
      <c r="K17" s="8" t="s">
        <v>0</v>
      </c>
      <c r="L17" s="8" t="s">
        <v>5</v>
      </c>
      <c r="M17" s="8" t="s">
        <v>6</v>
      </c>
    </row>
    <row r="18" spans="1:22" ht="15.75" x14ac:dyDescent="0.25">
      <c r="A18" s="48" t="s">
        <v>31</v>
      </c>
      <c r="B18" s="49"/>
      <c r="C18" s="4">
        <v>353</v>
      </c>
      <c r="D18" s="4">
        <v>193</v>
      </c>
      <c r="E18" s="4">
        <v>6</v>
      </c>
      <c r="F18" s="2">
        <v>546</v>
      </c>
      <c r="H18" s="48" t="s">
        <v>23</v>
      </c>
      <c r="I18" s="49"/>
      <c r="J18" s="4">
        <v>366</v>
      </c>
      <c r="K18" s="4">
        <v>196</v>
      </c>
      <c r="L18" s="4">
        <v>6</v>
      </c>
      <c r="M18" s="2">
        <v>562</v>
      </c>
    </row>
    <row r="19" spans="1:22" ht="15.75" x14ac:dyDescent="0.25">
      <c r="A19" s="39" t="s">
        <v>32</v>
      </c>
      <c r="B19" s="40"/>
      <c r="C19" s="5">
        <v>368</v>
      </c>
      <c r="D19" s="5">
        <v>172</v>
      </c>
      <c r="E19" s="5">
        <v>6</v>
      </c>
      <c r="F19" s="3">
        <v>540</v>
      </c>
      <c r="H19" s="39" t="s">
        <v>24</v>
      </c>
      <c r="I19" s="40"/>
      <c r="J19" s="5">
        <v>355</v>
      </c>
      <c r="K19" s="5">
        <v>174</v>
      </c>
      <c r="L19" s="5">
        <v>6</v>
      </c>
      <c r="M19" s="3">
        <v>529</v>
      </c>
    </row>
    <row r="20" spans="1:22" ht="15.75" x14ac:dyDescent="0.25">
      <c r="A20" s="39" t="s">
        <v>33</v>
      </c>
      <c r="B20" s="40"/>
      <c r="C20" s="5">
        <v>364</v>
      </c>
      <c r="D20" s="5">
        <v>157</v>
      </c>
      <c r="E20" s="5">
        <v>11</v>
      </c>
      <c r="F20" s="3">
        <v>521</v>
      </c>
      <c r="H20" s="39" t="s">
        <v>25</v>
      </c>
      <c r="I20" s="40"/>
      <c r="J20" s="5">
        <v>355</v>
      </c>
      <c r="K20" s="5">
        <v>147</v>
      </c>
      <c r="L20" s="5">
        <v>10</v>
      </c>
      <c r="M20" s="3">
        <v>502</v>
      </c>
    </row>
    <row r="21" spans="1:22" ht="15.75" x14ac:dyDescent="0.25">
      <c r="A21" s="37" t="s">
        <v>34</v>
      </c>
      <c r="B21" s="38"/>
      <c r="C21" s="6">
        <v>365</v>
      </c>
      <c r="D21" s="5">
        <v>180</v>
      </c>
      <c r="E21" s="5">
        <v>2</v>
      </c>
      <c r="F21" s="3">
        <v>545</v>
      </c>
      <c r="H21" s="37" t="s">
        <v>26</v>
      </c>
      <c r="I21" s="38"/>
      <c r="J21" s="6">
        <v>365</v>
      </c>
      <c r="K21" s="5">
        <v>182</v>
      </c>
      <c r="L21" s="5">
        <v>7</v>
      </c>
      <c r="M21" s="3">
        <v>547</v>
      </c>
    </row>
    <row r="22" spans="1:22" ht="16.5" thickBot="1" x14ac:dyDescent="0.3">
      <c r="A22" s="35" t="s">
        <v>3</v>
      </c>
      <c r="B22" s="36"/>
      <c r="C22" s="7"/>
      <c r="D22" s="7"/>
      <c r="E22" s="7"/>
      <c r="F22" s="1"/>
      <c r="H22" s="35" t="s">
        <v>3</v>
      </c>
      <c r="I22" s="36"/>
      <c r="J22" s="7"/>
      <c r="K22" s="7"/>
      <c r="L22" s="7"/>
      <c r="M22" s="1"/>
    </row>
    <row r="23" spans="1:22" ht="16.5" thickBot="1" x14ac:dyDescent="0.3">
      <c r="A23" s="41" t="s">
        <v>1</v>
      </c>
      <c r="B23" s="42"/>
      <c r="C23" s="1">
        <f>SUM(C18:C22)</f>
        <v>1450</v>
      </c>
      <c r="D23" s="1">
        <f>SUM(D18:D22)</f>
        <v>702</v>
      </c>
      <c r="E23" s="1">
        <f>SUM(E18:E22)</f>
        <v>25</v>
      </c>
      <c r="F23" s="10">
        <f>SUM(F18:F22)</f>
        <v>2152</v>
      </c>
      <c r="H23" s="41" t="s">
        <v>1</v>
      </c>
      <c r="I23" s="42"/>
      <c r="J23" s="1">
        <f>SUM(J18:J22)</f>
        <v>1441</v>
      </c>
      <c r="K23" s="1">
        <f>SUM(K18:K22)</f>
        <v>699</v>
      </c>
      <c r="L23" s="1">
        <f>SUM(L18:L22)</f>
        <v>29</v>
      </c>
      <c r="M23" s="10">
        <f>SUM(M18:M22)</f>
        <v>2140</v>
      </c>
    </row>
    <row r="24" spans="1:22" ht="15.75" customHeight="1" thickBot="1" x14ac:dyDescent="0.3"/>
    <row r="25" spans="1:22" ht="19.5" thickBot="1" x14ac:dyDescent="0.3">
      <c r="A25" s="45" t="s">
        <v>20</v>
      </c>
      <c r="B25" s="46"/>
      <c r="C25" s="46"/>
      <c r="D25" s="46"/>
      <c r="E25" s="47"/>
      <c r="F25" s="11" t="s">
        <v>8</v>
      </c>
      <c r="H25" s="45" t="s">
        <v>17</v>
      </c>
      <c r="I25" s="46"/>
      <c r="J25" s="46"/>
      <c r="K25" s="46"/>
      <c r="L25" s="47"/>
      <c r="M25" s="11" t="s">
        <v>13</v>
      </c>
    </row>
    <row r="26" spans="1:22" ht="16.5" thickBot="1" x14ac:dyDescent="0.3">
      <c r="A26" s="43" t="s">
        <v>2</v>
      </c>
      <c r="B26" s="44"/>
      <c r="C26" s="8" t="s">
        <v>4</v>
      </c>
      <c r="D26" s="8" t="s">
        <v>0</v>
      </c>
      <c r="E26" s="8" t="s">
        <v>5</v>
      </c>
      <c r="F26" s="8" t="s">
        <v>6</v>
      </c>
      <c r="H26" s="43" t="s">
        <v>2</v>
      </c>
      <c r="I26" s="44"/>
      <c r="J26" s="8" t="s">
        <v>4</v>
      </c>
      <c r="K26" s="8" t="s">
        <v>0</v>
      </c>
      <c r="L26" s="8" t="s">
        <v>5</v>
      </c>
      <c r="M26" s="8" t="s">
        <v>6</v>
      </c>
    </row>
    <row r="27" spans="1:22" ht="15.75" x14ac:dyDescent="0.25">
      <c r="A27" s="48" t="s">
        <v>40</v>
      </c>
      <c r="B27" s="49"/>
      <c r="C27" s="4">
        <v>353</v>
      </c>
      <c r="D27" s="4">
        <v>163</v>
      </c>
      <c r="E27" s="4">
        <v>15</v>
      </c>
      <c r="F27" s="2">
        <v>516</v>
      </c>
      <c r="H27" s="48" t="s">
        <v>27</v>
      </c>
      <c r="I27" s="49"/>
      <c r="J27" s="4">
        <v>372</v>
      </c>
      <c r="K27" s="4">
        <v>136</v>
      </c>
      <c r="L27" s="4">
        <v>14</v>
      </c>
      <c r="M27" s="2">
        <v>508</v>
      </c>
    </row>
    <row r="28" spans="1:22" ht="15.75" x14ac:dyDescent="0.25">
      <c r="A28" s="39" t="s">
        <v>41</v>
      </c>
      <c r="B28" s="40"/>
      <c r="C28" s="5">
        <v>351</v>
      </c>
      <c r="D28" s="5">
        <v>173</v>
      </c>
      <c r="E28" s="5">
        <v>9</v>
      </c>
      <c r="F28" s="3">
        <v>524</v>
      </c>
      <c r="H28" s="39" t="s">
        <v>28</v>
      </c>
      <c r="I28" s="40"/>
      <c r="J28" s="5">
        <v>360</v>
      </c>
      <c r="K28" s="5">
        <v>134</v>
      </c>
      <c r="L28" s="5">
        <v>12</v>
      </c>
      <c r="M28" s="3">
        <v>494</v>
      </c>
    </row>
    <row r="29" spans="1:22" ht="18.75" x14ac:dyDescent="0.25">
      <c r="A29" s="39" t="s">
        <v>42</v>
      </c>
      <c r="B29" s="40"/>
      <c r="C29" s="5">
        <v>352</v>
      </c>
      <c r="D29" s="5">
        <v>139</v>
      </c>
      <c r="E29" s="5">
        <v>10</v>
      </c>
      <c r="F29" s="3">
        <v>491</v>
      </c>
      <c r="H29" s="39" t="s">
        <v>29</v>
      </c>
      <c r="I29" s="40"/>
      <c r="J29" s="5">
        <v>378</v>
      </c>
      <c r="K29" s="5">
        <v>153</v>
      </c>
      <c r="L29" s="5">
        <v>16</v>
      </c>
      <c r="M29" s="3">
        <v>531</v>
      </c>
      <c r="O29" s="14"/>
      <c r="P29" s="15"/>
      <c r="Q29" s="15"/>
      <c r="R29" s="15"/>
      <c r="S29" s="15"/>
      <c r="T29" s="15"/>
      <c r="U29" s="15"/>
      <c r="V29" s="15"/>
    </row>
    <row r="30" spans="1:22" ht="15.75" x14ac:dyDescent="0.25">
      <c r="A30" s="37" t="s">
        <v>43</v>
      </c>
      <c r="B30" s="38"/>
      <c r="C30" s="6">
        <v>351</v>
      </c>
      <c r="D30" s="5">
        <v>181</v>
      </c>
      <c r="E30" s="5">
        <v>7</v>
      </c>
      <c r="F30" s="3">
        <v>532</v>
      </c>
      <c r="H30" s="37" t="s">
        <v>30</v>
      </c>
      <c r="I30" s="38"/>
      <c r="J30" s="6">
        <v>360</v>
      </c>
      <c r="K30" s="5">
        <v>145</v>
      </c>
      <c r="L30" s="5">
        <v>14</v>
      </c>
      <c r="M30" s="3">
        <v>505</v>
      </c>
      <c r="O30" s="16"/>
      <c r="P30" s="17"/>
      <c r="Q30" s="17"/>
      <c r="R30" s="17"/>
      <c r="S30" s="17"/>
      <c r="T30" s="17"/>
      <c r="U30" s="17"/>
      <c r="V30" s="16"/>
    </row>
    <row r="31" spans="1:22" ht="16.5" thickBot="1" x14ac:dyDescent="0.3">
      <c r="A31" s="35" t="s">
        <v>3</v>
      </c>
      <c r="B31" s="36"/>
      <c r="C31" s="7"/>
      <c r="D31" s="7"/>
      <c r="E31" s="7"/>
      <c r="F31" s="1"/>
      <c r="H31" s="35" t="s">
        <v>3</v>
      </c>
      <c r="I31" s="36"/>
      <c r="J31" s="7"/>
      <c r="K31" s="7"/>
      <c r="L31" s="7"/>
      <c r="M31" s="1"/>
      <c r="O31" s="16"/>
      <c r="P31" s="17"/>
      <c r="Q31" s="17"/>
      <c r="R31" s="17"/>
      <c r="S31" s="17"/>
      <c r="T31" s="17"/>
      <c r="U31" s="17"/>
      <c r="V31" s="16"/>
    </row>
    <row r="32" spans="1:22" ht="16.5" thickBot="1" x14ac:dyDescent="0.3">
      <c r="A32" s="41" t="s">
        <v>1</v>
      </c>
      <c r="B32" s="42"/>
      <c r="C32" s="1">
        <f>SUM(C27:C31)</f>
        <v>1407</v>
      </c>
      <c r="D32" s="1">
        <f>SUM(D27:D31)</f>
        <v>656</v>
      </c>
      <c r="E32" s="1">
        <f>SUM(E27:E31)</f>
        <v>41</v>
      </c>
      <c r="F32" s="10">
        <f>SUM(F27:F31)</f>
        <v>2063</v>
      </c>
      <c r="H32" s="41" t="s">
        <v>1</v>
      </c>
      <c r="I32" s="42"/>
      <c r="J32" s="1">
        <f>SUM(J27:J31)</f>
        <v>1470</v>
      </c>
      <c r="K32" s="1">
        <f>SUM(K27:K31)</f>
        <v>568</v>
      </c>
      <c r="L32" s="1">
        <f>SUM(L27:L31)</f>
        <v>56</v>
      </c>
      <c r="M32" s="10">
        <f>SUM(M27:M31)</f>
        <v>2038</v>
      </c>
      <c r="O32" s="16"/>
      <c r="P32" s="17"/>
      <c r="Q32" s="17"/>
      <c r="R32" s="17"/>
      <c r="S32" s="17"/>
      <c r="T32" s="17"/>
      <c r="U32" s="17"/>
      <c r="V32" s="16"/>
    </row>
    <row r="33" spans="1:22" ht="16.5" thickBot="1" x14ac:dyDescent="0.3">
      <c r="O33" s="16"/>
      <c r="P33" s="17"/>
      <c r="Q33" s="17"/>
      <c r="R33" s="17"/>
      <c r="S33" s="17"/>
      <c r="T33" s="17"/>
      <c r="U33" s="17"/>
      <c r="V33" s="16"/>
    </row>
    <row r="34" spans="1:22" ht="19.5" thickBot="1" x14ac:dyDescent="0.3">
      <c r="A34" s="45" t="s">
        <v>21</v>
      </c>
      <c r="B34" s="46"/>
      <c r="C34" s="46"/>
      <c r="D34" s="46"/>
      <c r="E34" s="47"/>
      <c r="F34" s="11" t="s">
        <v>7</v>
      </c>
      <c r="H34" s="45" t="s">
        <v>76</v>
      </c>
      <c r="I34" s="46"/>
      <c r="J34" s="46"/>
      <c r="K34" s="46"/>
      <c r="L34" s="47"/>
      <c r="M34" s="11" t="s">
        <v>75</v>
      </c>
      <c r="O34" s="16"/>
      <c r="P34" s="17"/>
      <c r="Q34" s="17"/>
      <c r="R34" s="17"/>
      <c r="S34" s="17"/>
      <c r="T34" s="17"/>
      <c r="U34" s="17"/>
      <c r="V34" s="16"/>
    </row>
    <row r="35" spans="1:22" ht="16.5" thickBot="1" x14ac:dyDescent="0.3">
      <c r="A35" s="43" t="s">
        <v>2</v>
      </c>
      <c r="B35" s="44"/>
      <c r="C35" s="8" t="s">
        <v>4</v>
      </c>
      <c r="D35" s="8" t="s">
        <v>0</v>
      </c>
      <c r="E35" s="8" t="s">
        <v>5</v>
      </c>
      <c r="F35" s="8" t="s">
        <v>6</v>
      </c>
      <c r="H35" s="43" t="s">
        <v>2</v>
      </c>
      <c r="I35" s="44"/>
      <c r="J35" s="8" t="s">
        <v>4</v>
      </c>
      <c r="K35" s="8" t="s">
        <v>0</v>
      </c>
      <c r="L35" s="8" t="s">
        <v>5</v>
      </c>
      <c r="M35" s="8" t="s">
        <v>6</v>
      </c>
      <c r="O35" s="16"/>
      <c r="P35" s="17"/>
      <c r="Q35" s="17"/>
      <c r="R35" s="17"/>
      <c r="S35" s="17"/>
      <c r="T35" s="17"/>
      <c r="U35" s="17"/>
      <c r="V35" s="16"/>
    </row>
    <row r="36" spans="1:22" ht="15.75" x14ac:dyDescent="0.25">
      <c r="A36" s="48" t="s">
        <v>48</v>
      </c>
      <c r="B36" s="49"/>
      <c r="C36" s="4">
        <v>368</v>
      </c>
      <c r="D36" s="4">
        <v>183</v>
      </c>
      <c r="E36" s="4">
        <v>10</v>
      </c>
      <c r="F36" s="2">
        <v>551</v>
      </c>
      <c r="H36" s="48" t="s">
        <v>77</v>
      </c>
      <c r="I36" s="49"/>
      <c r="J36" s="4">
        <v>341</v>
      </c>
      <c r="K36" s="4">
        <v>152</v>
      </c>
      <c r="L36" s="4">
        <v>10</v>
      </c>
      <c r="M36" s="2">
        <v>493</v>
      </c>
      <c r="O36" s="16"/>
      <c r="P36" s="17"/>
      <c r="Q36" s="17"/>
      <c r="R36" s="17"/>
      <c r="S36" s="17"/>
      <c r="T36" s="17"/>
      <c r="U36" s="17"/>
      <c r="V36" s="16"/>
    </row>
    <row r="37" spans="1:22" ht="15.75" x14ac:dyDescent="0.25">
      <c r="A37" s="39" t="s">
        <v>49</v>
      </c>
      <c r="B37" s="40"/>
      <c r="C37" s="5">
        <v>360</v>
      </c>
      <c r="D37" s="5">
        <v>112</v>
      </c>
      <c r="E37" s="5">
        <v>21</v>
      </c>
      <c r="F37" s="3">
        <v>472</v>
      </c>
      <c r="H37" s="39" t="s">
        <v>78</v>
      </c>
      <c r="I37" s="40"/>
      <c r="J37" s="5">
        <v>319</v>
      </c>
      <c r="K37" s="5">
        <v>133</v>
      </c>
      <c r="L37" s="5">
        <v>18</v>
      </c>
      <c r="M37" s="3">
        <v>452</v>
      </c>
      <c r="O37" s="16"/>
      <c r="P37" s="17"/>
      <c r="Q37" s="17"/>
      <c r="R37" s="17"/>
      <c r="S37" s="17"/>
      <c r="T37" s="17"/>
      <c r="U37" s="17"/>
      <c r="V37" s="16"/>
    </row>
    <row r="38" spans="1:22" ht="15.75" x14ac:dyDescent="0.25">
      <c r="A38" s="39" t="s">
        <v>50</v>
      </c>
      <c r="B38" s="40"/>
      <c r="C38" s="5">
        <v>342</v>
      </c>
      <c r="D38" s="5">
        <v>118</v>
      </c>
      <c r="E38" s="5">
        <v>16</v>
      </c>
      <c r="F38" s="3">
        <v>460</v>
      </c>
      <c r="H38" s="39" t="s">
        <v>79</v>
      </c>
      <c r="I38" s="40"/>
      <c r="J38" s="5">
        <v>339</v>
      </c>
      <c r="K38" s="5">
        <v>152</v>
      </c>
      <c r="L38" s="5">
        <v>5</v>
      </c>
      <c r="M38" s="3">
        <v>491</v>
      </c>
      <c r="O38" s="18"/>
      <c r="P38" s="18"/>
      <c r="Q38" s="18"/>
      <c r="R38" s="18"/>
      <c r="S38" s="18"/>
      <c r="T38" s="18"/>
      <c r="U38" s="18"/>
      <c r="V38" s="18"/>
    </row>
    <row r="39" spans="1:22" ht="15.75" x14ac:dyDescent="0.25">
      <c r="A39" s="37" t="s">
        <v>51</v>
      </c>
      <c r="B39" s="38"/>
      <c r="C39" s="6">
        <v>353</v>
      </c>
      <c r="D39" s="5">
        <v>134</v>
      </c>
      <c r="E39" s="5">
        <v>9</v>
      </c>
      <c r="F39" s="3">
        <v>487</v>
      </c>
      <c r="H39" s="37" t="s">
        <v>35</v>
      </c>
      <c r="I39" s="38"/>
      <c r="J39" s="6">
        <v>359</v>
      </c>
      <c r="K39" s="5">
        <v>144</v>
      </c>
      <c r="L39" s="5">
        <v>12</v>
      </c>
      <c r="M39" s="3">
        <v>503</v>
      </c>
      <c r="O39" s="18"/>
      <c r="P39" s="18"/>
      <c r="Q39" s="18"/>
      <c r="R39" s="18"/>
      <c r="S39" s="18"/>
      <c r="T39" s="18"/>
      <c r="U39" s="18"/>
      <c r="V39" s="18"/>
    </row>
    <row r="40" spans="1:22" ht="16.5" thickBot="1" x14ac:dyDescent="0.3">
      <c r="A40" s="35" t="s">
        <v>3</v>
      </c>
      <c r="B40" s="36"/>
      <c r="C40" s="7"/>
      <c r="D40" s="7"/>
      <c r="E40" s="7"/>
      <c r="F40" s="1"/>
      <c r="H40" s="35" t="s">
        <v>3</v>
      </c>
      <c r="I40" s="36"/>
      <c r="J40" s="7"/>
      <c r="K40" s="7"/>
      <c r="L40" s="7"/>
      <c r="M40" s="1"/>
      <c r="O40" s="18"/>
      <c r="P40" s="18"/>
      <c r="Q40" s="18"/>
      <c r="R40" s="18"/>
      <c r="S40" s="18"/>
      <c r="T40" s="18"/>
      <c r="U40" s="18"/>
      <c r="V40" s="18"/>
    </row>
    <row r="41" spans="1:22" ht="16.5" thickBot="1" x14ac:dyDescent="0.3">
      <c r="A41" s="41" t="s">
        <v>1</v>
      </c>
      <c r="B41" s="42"/>
      <c r="C41" s="1">
        <f>SUM(C36:C40)</f>
        <v>1423</v>
      </c>
      <c r="D41" s="1">
        <f>SUM(D36:D40)</f>
        <v>547</v>
      </c>
      <c r="E41" s="1">
        <f>SUM(E36:E40)</f>
        <v>56</v>
      </c>
      <c r="F41" s="10">
        <f>SUM(F36:F40)</f>
        <v>1970</v>
      </c>
      <c r="H41" s="41" t="s">
        <v>1</v>
      </c>
      <c r="I41" s="42"/>
      <c r="J41" s="1">
        <f>SUM(J36:J40)</f>
        <v>1358</v>
      </c>
      <c r="K41" s="1">
        <f>SUM(K36:K40)</f>
        <v>581</v>
      </c>
      <c r="L41" s="1">
        <f>SUM(L36:L40)</f>
        <v>45</v>
      </c>
      <c r="M41" s="10">
        <f>SUM(M36:M40)</f>
        <v>1939</v>
      </c>
    </row>
  </sheetData>
  <mergeCells count="66">
    <mergeCell ref="A1:M3"/>
    <mergeCell ref="A5:M5"/>
    <mergeCell ref="A41:B41"/>
    <mergeCell ref="H41:I41"/>
    <mergeCell ref="A36:B36"/>
    <mergeCell ref="H36:I36"/>
    <mergeCell ref="A37:B37"/>
    <mergeCell ref="H37:I37"/>
    <mergeCell ref="A38:B38"/>
    <mergeCell ref="H38:I38"/>
    <mergeCell ref="H40:I40"/>
    <mergeCell ref="A40:B40"/>
    <mergeCell ref="H39:I39"/>
    <mergeCell ref="A39:B39"/>
    <mergeCell ref="A31:B31"/>
    <mergeCell ref="H31:I31"/>
    <mergeCell ref="A26:B26"/>
    <mergeCell ref="H26:I26"/>
    <mergeCell ref="A27:B27"/>
    <mergeCell ref="H27:I27"/>
    <mergeCell ref="A28:B28"/>
    <mergeCell ref="H28:I28"/>
    <mergeCell ref="A16:E16"/>
    <mergeCell ref="A17:B17"/>
    <mergeCell ref="A18:B18"/>
    <mergeCell ref="A19:B19"/>
    <mergeCell ref="A20:B20"/>
    <mergeCell ref="H7:L7"/>
    <mergeCell ref="A8:B8"/>
    <mergeCell ref="H8:I8"/>
    <mergeCell ref="H9:I9"/>
    <mergeCell ref="H10:I10"/>
    <mergeCell ref="A7:E7"/>
    <mergeCell ref="A9:B9"/>
    <mergeCell ref="A10:B10"/>
    <mergeCell ref="H16:L16"/>
    <mergeCell ref="H17:I17"/>
    <mergeCell ref="H18:I18"/>
    <mergeCell ref="H19:I19"/>
    <mergeCell ref="H20:I20"/>
    <mergeCell ref="H21:I21"/>
    <mergeCell ref="H22:I22"/>
    <mergeCell ref="H23:I23"/>
    <mergeCell ref="H30:I30"/>
    <mergeCell ref="A30:B30"/>
    <mergeCell ref="H29:I29"/>
    <mergeCell ref="A29:B29"/>
    <mergeCell ref="A21:B21"/>
    <mergeCell ref="A22:B22"/>
    <mergeCell ref="A23:B23"/>
    <mergeCell ref="A25:E25"/>
    <mergeCell ref="H25:L25"/>
    <mergeCell ref="H35:I35"/>
    <mergeCell ref="A35:B35"/>
    <mergeCell ref="H34:L34"/>
    <mergeCell ref="A34:E34"/>
    <mergeCell ref="H32:I32"/>
    <mergeCell ref="A32:B32"/>
    <mergeCell ref="A13:B13"/>
    <mergeCell ref="A12:B12"/>
    <mergeCell ref="A11:B11"/>
    <mergeCell ref="H14:I14"/>
    <mergeCell ref="H13:I13"/>
    <mergeCell ref="H11:I11"/>
    <mergeCell ref="A14:B14"/>
    <mergeCell ref="H12:I12"/>
  </mergeCells>
  <pageMargins left="0.25" right="0.25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cp:lastPrinted>2022-11-12T22:26:33Z</cp:lastPrinted>
  <dcterms:created xsi:type="dcterms:W3CDTF">2022-11-03T12:48:45Z</dcterms:created>
  <dcterms:modified xsi:type="dcterms:W3CDTF">2022-11-13T10:57:12Z</dcterms:modified>
</cp:coreProperties>
</file>